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33" activeTab="0"/>
  </bookViews>
  <sheets>
    <sheet name="Índice Calidad del Agua" sheetId="1" r:id="rId1"/>
    <sheet name="Compromiso 6" sheetId="2" r:id="rId2"/>
    <sheet name="Compromiso 7.1" sheetId="3" r:id="rId3"/>
    <sheet name="Compromiso 7.2" sheetId="4" r:id="rId4"/>
    <sheet name="Compromiso 8" sheetId="5" r:id="rId5"/>
    <sheet name="Compromiso 9" sheetId="6" r:id="rId6"/>
    <sheet name="Compromiso 10" sheetId="7" r:id="rId7"/>
    <sheet name="Compromiso 1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C">'[2]3.1'!#REF!</definedName>
    <definedName name="\D">'[7]19.11-12'!$B$51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_ftn1" localSheetId="5">'Compromiso 9'!#REF!</definedName>
    <definedName name="_ftn2" localSheetId="5">'Compromiso 9'!#REF!</definedName>
    <definedName name="_ftn3" localSheetId="4">'Compromiso 8'!#REF!</definedName>
    <definedName name="_ftn4" localSheetId="4">'Compromiso 8'!#REF!</definedName>
    <definedName name="_ftnref1" localSheetId="5">'Compromiso 9'!#REF!</definedName>
    <definedName name="_ftnref2" localSheetId="5">'Compromiso 9'!#REF!</definedName>
    <definedName name="_ftnref3" localSheetId="4">'Compromiso 8'!$F$11</definedName>
    <definedName name="_ftnref4" localSheetId="4">'Compromiso 8'!$G$11</definedName>
    <definedName name="_Ref290026655" localSheetId="4">'Compromiso 8'!$B$8</definedName>
    <definedName name="_Ref290371334" localSheetId="5">'Compromiso 9'!#REF!</definedName>
    <definedName name="_Toc295121483" localSheetId="0">'Índice Calidad del Agua'!#REF!</definedName>
    <definedName name="a">'[3]3.1'!#REF!</definedName>
    <definedName name="A_impresión_IM">#REF!</definedName>
    <definedName name="alk">'[7]19.11-12'!$B$53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>'[3]3.1'!#REF!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OLE_LINK1" localSheetId="0">'Índice Calidad del Agua'!#REF!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<sst xmlns="http://schemas.openxmlformats.org/spreadsheetml/2006/main" count="740" uniqueCount="287">
  <si>
    <t>"Alcanzar un buen estado ecológico  de las masas de agua determinadas en la Planificación Hidrológica de la Comunidad Autónoma del País Vasco e impedir su deterioro para contribuir de modo óptimo al desarrollo y la calidad de vida de las personas y al buen estado de los ecosistemas".</t>
  </si>
  <si>
    <t xml:space="preserve">Objetivo 2. Buena Calidad del Agua: </t>
  </si>
  <si>
    <t>Compromiso 7. Aguas Artificiales:</t>
  </si>
  <si>
    <t>"Alcanzar un buen estado ecológico  de las masas de agua determinadas en la Planificación Hidrológica de la Comunidad Autónoma del País Vasco e impedir su deterioro para contribuir de modo óptimo al desarrollo y la calidad de vida de las personas y al buen estado de los ecosistemas"</t>
  </si>
  <si>
    <t>"Proteger y mejorar las masas de agua artificial y muy modificada, con objeto de lograr un buen potencial ecológico y un buen estado químico del 80% de ellas".</t>
  </si>
  <si>
    <t>Evolución del estado/potencial ecológico de las masas de agua muy modificadas(MAMM(2)). C.A. del País Vasco. 2007-2010.</t>
  </si>
  <si>
    <t xml:space="preserve"> 7.1-Evolución del estado químico de las masas de agua muy modificadas. C.A. del País Vasco.</t>
  </si>
  <si>
    <t>7.2-Evolución del estado/potencial ecológico de las masas de agua muy modificadas. C.A. del País Vasco.</t>
  </si>
  <si>
    <t>Compromiso 8. Aguas Subterraneas:</t>
  </si>
  <si>
    <t>Compromiso 9. Aguas Residuales:</t>
  </si>
  <si>
    <t>"Proteger, mejorar y regenerar las masas de agua subterránea. Garantizar un equilibrio entre la extracción y la alimentación de dichas aguas con el objeto de alcanzar un buen estado del 80% de las aguas subterráneas".</t>
  </si>
  <si>
    <t>"Conseguir que las aguas residuales urbanas susceptibles de ser sometidas a infraestructuras públicas de saneamiento (97% de la población) sean tratadas en sistemas de depuración tipo EDAR adecuados a su vertido y al medio receptor".</t>
  </si>
  <si>
    <t xml:space="preserve">Compromiso 10. Aguas de Baño: </t>
  </si>
  <si>
    <t>Conseguir que el 95% de la población vasca reciba agua de consumo de abastecimiento con calificación satisfactoria.</t>
  </si>
  <si>
    <t>"Conseguir que el 95% de los puntos de muestreo de aguas de baño presenten la calificación buena o aceptable".</t>
  </si>
  <si>
    <t>Compromiso 11. Aguas de Consumo:</t>
  </si>
  <si>
    <t>EDAR en servicio</t>
  </si>
  <si>
    <t>Soluciones autónomas</t>
  </si>
  <si>
    <t>EDAR en construcción</t>
  </si>
  <si>
    <t>Total</t>
  </si>
  <si>
    <t>-</t>
  </si>
  <si>
    <t>&lt;&lt;&lt;Índice</t>
  </si>
  <si>
    <t>Buena</t>
  </si>
  <si>
    <t>Mala</t>
  </si>
  <si>
    <t>Muy Bueno</t>
  </si>
  <si>
    <t>Bueno</t>
  </si>
  <si>
    <t>Moderado</t>
  </si>
  <si>
    <t>Deficiente</t>
  </si>
  <si>
    <t>Malo</t>
  </si>
  <si>
    <r>
      <t>Total</t>
    </r>
    <r>
      <rPr>
        <b/>
        <vertAlign val="subscript"/>
        <sz val="9"/>
        <color indexed="30"/>
        <rFont val="Arial"/>
        <family val="2"/>
      </rPr>
      <t>(1)</t>
    </r>
  </si>
  <si>
    <r>
      <t>Total</t>
    </r>
    <r>
      <rPr>
        <b/>
        <vertAlign val="subscript"/>
        <sz val="9"/>
        <color indexed="30"/>
        <rFont val="Arial"/>
        <family val="2"/>
      </rPr>
      <t>(2)</t>
    </r>
  </si>
  <si>
    <r>
      <t>Total</t>
    </r>
    <r>
      <rPr>
        <b/>
        <vertAlign val="subscript"/>
        <sz val="9"/>
        <color indexed="30"/>
        <rFont val="Arial"/>
        <family val="2"/>
      </rPr>
      <t>(3)</t>
    </r>
  </si>
  <si>
    <r>
      <t>(4)</t>
    </r>
    <r>
      <rPr>
        <sz val="7"/>
        <color indexed="31"/>
        <rFont val="Arial"/>
        <family val="2"/>
      </rPr>
      <t xml:space="preserve"> Los </t>
    </r>
    <r>
      <rPr>
        <b/>
        <sz val="7"/>
        <color indexed="31"/>
        <rFont val="Arial"/>
        <family val="2"/>
      </rPr>
      <t xml:space="preserve">"estuarios" </t>
    </r>
    <r>
      <rPr>
        <sz val="7"/>
        <color indexed="31"/>
        <rFont val="Arial"/>
        <family val="2"/>
      </rPr>
      <t xml:space="preserve">o </t>
    </r>
    <r>
      <rPr>
        <b/>
        <sz val="7"/>
        <color indexed="31"/>
        <rFont val="Arial"/>
        <family val="2"/>
      </rPr>
      <t>"aguas estuáricas"</t>
    </r>
    <r>
      <rPr>
        <sz val="7"/>
        <color indexed="31"/>
        <rFont val="Arial"/>
        <family val="2"/>
      </rPr>
      <t xml:space="preserve">  se corresponden con la categoría de </t>
    </r>
    <r>
      <rPr>
        <b/>
        <sz val="7"/>
        <color indexed="31"/>
        <rFont val="Arial"/>
        <family val="2"/>
      </rPr>
      <t>aguas de transición,</t>
    </r>
    <r>
      <rPr>
        <sz val="7"/>
        <color indexed="31"/>
        <rFont val="Arial"/>
        <family val="2"/>
      </rPr>
      <t xml:space="preserve"> tanto las natutales como las muy modificadas.</t>
    </r>
  </si>
  <si>
    <t xml:space="preserve">Ríos (MAMM) </t>
  </si>
  <si>
    <t>Aguas de transición (MAMM)</t>
  </si>
  <si>
    <t xml:space="preserve">      -No alcanza</t>
  </si>
  <si>
    <t xml:space="preserve">      -Cumple</t>
  </si>
  <si>
    <r>
      <t>(2)</t>
    </r>
    <r>
      <rPr>
        <sz val="7"/>
        <color indexed="31"/>
        <rFont val="Arial"/>
        <family val="2"/>
      </rPr>
      <t xml:space="preserve"> MAMM: Masas de agua muy modificadas.</t>
    </r>
  </si>
  <si>
    <t>Total de MAMM</t>
  </si>
  <si>
    <t xml:space="preserve">      -Muy bueno</t>
  </si>
  <si>
    <t xml:space="preserve">      -Bueno</t>
  </si>
  <si>
    <t xml:space="preserve">      -Moderado</t>
  </si>
  <si>
    <t xml:space="preserve">      -Deficiente</t>
  </si>
  <si>
    <t xml:space="preserve">      -Malo</t>
  </si>
  <si>
    <t>Castro Urdiales-Ajo</t>
  </si>
  <si>
    <t>SC26</t>
  </si>
  <si>
    <t>Manantial Iturriotz</t>
  </si>
  <si>
    <t>Cinco Villas</t>
  </si>
  <si>
    <t>SC28</t>
  </si>
  <si>
    <t>Regata Latxe</t>
  </si>
  <si>
    <t>Cuartango-Salvatierra</t>
  </si>
  <si>
    <t>SC46</t>
  </si>
  <si>
    <t>Manantial Zuazo</t>
  </si>
  <si>
    <t>Ereñozar</t>
  </si>
  <si>
    <t>SC11</t>
  </si>
  <si>
    <t>Manantial Olalde</t>
  </si>
  <si>
    <t>Etxano</t>
  </si>
  <si>
    <t>SC32</t>
  </si>
  <si>
    <t>Sondeo Etxano-A</t>
  </si>
  <si>
    <t>Gatzume</t>
  </si>
  <si>
    <t>SC57</t>
  </si>
  <si>
    <t>Manantial  Granadaerreka</t>
  </si>
  <si>
    <t>SC20</t>
  </si>
  <si>
    <t>Manantial  Hamabiturri</t>
  </si>
  <si>
    <t>Gernika</t>
  </si>
  <si>
    <t>SC14</t>
  </si>
  <si>
    <t>Sondeo Vega</t>
  </si>
  <si>
    <t>Getxo-Bergara</t>
  </si>
  <si>
    <t>SC41</t>
  </si>
  <si>
    <t>Sondeo Metxika</t>
  </si>
  <si>
    <t>SC52</t>
  </si>
  <si>
    <t>Manantial  Pozozabale</t>
  </si>
  <si>
    <t>Gorbea</t>
  </si>
  <si>
    <t>SC45</t>
  </si>
  <si>
    <t>Itxina</t>
  </si>
  <si>
    <t>SC36</t>
  </si>
  <si>
    <t>Manantial Aldabide</t>
  </si>
  <si>
    <t>Izarraitz</t>
  </si>
  <si>
    <t>SC16</t>
  </si>
  <si>
    <t>Sondeo Kilimon</t>
  </si>
  <si>
    <t>Jata-Sollube</t>
  </si>
  <si>
    <t>SC51</t>
  </si>
  <si>
    <t>Sondeo Kimera</t>
  </si>
  <si>
    <t>Jaizkibel</t>
  </si>
  <si>
    <t>SC40</t>
  </si>
  <si>
    <t>Manantial Artzu</t>
  </si>
  <si>
    <t>Laguardia</t>
  </si>
  <si>
    <t>SC49</t>
  </si>
  <si>
    <t>Manantial Onueba</t>
  </si>
  <si>
    <t>Carravalseca</t>
  </si>
  <si>
    <t>Lokiz</t>
  </si>
  <si>
    <t>SC04</t>
  </si>
  <si>
    <t>Sondeo Orbiso-2</t>
  </si>
  <si>
    <t>Losa</t>
  </si>
  <si>
    <t>SC47</t>
  </si>
  <si>
    <t>Manantial Osma</t>
  </si>
  <si>
    <t>Mena-Orduña</t>
  </si>
  <si>
    <t>SC38</t>
  </si>
  <si>
    <t>Manantial La Teta</t>
  </si>
  <si>
    <t>SC55</t>
  </si>
  <si>
    <t>Manantial La Muera</t>
  </si>
  <si>
    <t>Oiz</t>
  </si>
  <si>
    <t>SC13</t>
  </si>
  <si>
    <t>Sondeo Oizetxebarrieta-A</t>
  </si>
  <si>
    <t>SC59</t>
  </si>
  <si>
    <t>Sondeo Gallandas-A</t>
  </si>
  <si>
    <t>SC01</t>
  </si>
  <si>
    <t>Manantial  Peñacerrada</t>
  </si>
  <si>
    <t>SC02</t>
  </si>
  <si>
    <t>Manantial el Soto</t>
  </si>
  <si>
    <t>SC03</t>
  </si>
  <si>
    <t>Sondeo Leza</t>
  </si>
  <si>
    <t>SF30</t>
  </si>
  <si>
    <t>Navarrete</t>
  </si>
  <si>
    <t>SC24</t>
  </si>
  <si>
    <t>Sondeo Pobes (106-04)</t>
  </si>
  <si>
    <t>SF31</t>
  </si>
  <si>
    <t>Caicedo</t>
  </si>
  <si>
    <t>AE1</t>
  </si>
  <si>
    <t>Arreo Entrada</t>
  </si>
  <si>
    <t>Sopuerta</t>
  </si>
  <si>
    <t>SC43</t>
  </si>
  <si>
    <t>Aguas frías</t>
  </si>
  <si>
    <t>Subijana</t>
  </si>
  <si>
    <t>SC07</t>
  </si>
  <si>
    <t>Manantial Nanclares</t>
  </si>
  <si>
    <t>SC08</t>
  </si>
  <si>
    <t>Sondeo Subijana</t>
  </si>
  <si>
    <t>Tolosa</t>
  </si>
  <si>
    <t>SC15</t>
  </si>
  <si>
    <t>Manantial Urbeltza</t>
  </si>
  <si>
    <t>SC17</t>
  </si>
  <si>
    <t>Manantial Salubita</t>
  </si>
  <si>
    <t>Urbasa</t>
  </si>
  <si>
    <t>SC09</t>
  </si>
  <si>
    <t>Manantial Zarpia</t>
  </si>
  <si>
    <t>SC10</t>
  </si>
  <si>
    <t>Sondeo Zikujano-A</t>
  </si>
  <si>
    <t>SC48</t>
  </si>
  <si>
    <t>Manantial Igoroin</t>
  </si>
  <si>
    <t>Valderejo-Sobrón</t>
  </si>
  <si>
    <t>SC05</t>
  </si>
  <si>
    <t>Sondeo Sobrón-1</t>
  </si>
  <si>
    <t>SC25</t>
  </si>
  <si>
    <t>Sondeo Angosto (106-03)</t>
  </si>
  <si>
    <t>SC23</t>
  </si>
  <si>
    <t>Sondeo Salburua-1</t>
  </si>
  <si>
    <t>SC22</t>
  </si>
  <si>
    <t>Manantial Ilarratza</t>
  </si>
  <si>
    <t>SCN1</t>
  </si>
  <si>
    <t>Los Chopos</t>
  </si>
  <si>
    <t>SCN5</t>
  </si>
  <si>
    <t>Ullibarri</t>
  </si>
  <si>
    <t>SF45</t>
  </si>
  <si>
    <t>Canal Balsa Vitoria</t>
  </si>
  <si>
    <t>Zumaia-Irun</t>
  </si>
  <si>
    <t>SC56</t>
  </si>
  <si>
    <t>Sondeo Inurritza-3</t>
  </si>
  <si>
    <t>No operativo</t>
  </si>
  <si>
    <t>Masa de agua</t>
  </si>
  <si>
    <t>Punto de control</t>
  </si>
  <si>
    <t>Punto de muestreo</t>
  </si>
  <si>
    <t>Aiako Harriak</t>
  </si>
  <si>
    <t>SC39</t>
  </si>
  <si>
    <t>Manantial Arditurri</t>
  </si>
  <si>
    <t>Aizkorri</t>
  </si>
  <si>
    <t>SC06</t>
  </si>
  <si>
    <t>Manantial Araia</t>
  </si>
  <si>
    <t>SC27</t>
  </si>
  <si>
    <t>Manantial Lanestosa</t>
  </si>
  <si>
    <t>Altube-Urkilla</t>
  </si>
  <si>
    <t>SC54</t>
  </si>
  <si>
    <t>Manantial Ugarana</t>
  </si>
  <si>
    <t>Andoain</t>
  </si>
  <si>
    <t>SC30</t>
  </si>
  <si>
    <t>Sondeo Hernani</t>
  </si>
  <si>
    <t>Aralar</t>
  </si>
  <si>
    <t>SC19</t>
  </si>
  <si>
    <t>Manantial  Zazpiturrieta</t>
  </si>
  <si>
    <t>SC33</t>
  </si>
  <si>
    <t>Sondeo P4</t>
  </si>
  <si>
    <t>SC58</t>
  </si>
  <si>
    <t>Manantial  Osinberde</t>
  </si>
  <si>
    <t>Arama</t>
  </si>
  <si>
    <t>SC31</t>
  </si>
  <si>
    <t>Sondeo Legorreta-5</t>
  </si>
  <si>
    <t>Aramotz</t>
  </si>
  <si>
    <t>SC12</t>
  </si>
  <si>
    <t>Sondeo Mañaria-A</t>
  </si>
  <si>
    <t>SC35</t>
  </si>
  <si>
    <t>Manantial Orue</t>
  </si>
  <si>
    <t>Aranzazu</t>
  </si>
  <si>
    <t>SC44</t>
  </si>
  <si>
    <t>Manantial Urbaltza</t>
  </si>
  <si>
    <t>Arrasate</t>
  </si>
  <si>
    <t>SC42</t>
  </si>
  <si>
    <t>Manantial Beneras</t>
  </si>
  <si>
    <t>Balmaseda-Elorrio</t>
  </si>
  <si>
    <t>SC37</t>
  </si>
  <si>
    <t>Manantial Grazai</t>
  </si>
  <si>
    <t>Beasain</t>
  </si>
  <si>
    <t>SC18</t>
  </si>
  <si>
    <t>Troya (Bocamina Norte)</t>
  </si>
  <si>
    <t>SC34</t>
  </si>
  <si>
    <t>Makinetxe</t>
  </si>
  <si>
    <r>
      <t>Alisa Ramales</t>
    </r>
    <r>
      <rPr>
        <b/>
        <vertAlign val="subscript"/>
        <sz val="9"/>
        <color indexed="31"/>
        <rFont val="Arial"/>
        <family val="2"/>
      </rPr>
      <t>(2)</t>
    </r>
  </si>
  <si>
    <r>
      <t>Sierra de Cantabria</t>
    </r>
    <r>
      <rPr>
        <b/>
        <vertAlign val="subscript"/>
        <sz val="8"/>
        <color indexed="31"/>
        <rFont val="Arial"/>
        <family val="2"/>
      </rPr>
      <t>(2)</t>
    </r>
  </si>
  <si>
    <r>
      <t>Sinclinal Treviño</t>
    </r>
    <r>
      <rPr>
        <b/>
        <vertAlign val="subscript"/>
        <sz val="8"/>
        <color indexed="31"/>
        <rFont val="Arial"/>
        <family val="2"/>
      </rPr>
      <t>(2)</t>
    </r>
  </si>
  <si>
    <r>
      <t>Vitoria</t>
    </r>
    <r>
      <rPr>
        <b/>
        <vertAlign val="subscript"/>
        <sz val="8"/>
        <color indexed="31"/>
        <rFont val="Arial"/>
        <family val="2"/>
      </rPr>
      <t>(2)</t>
    </r>
  </si>
  <si>
    <r>
      <t xml:space="preserve">(2) </t>
    </r>
    <r>
      <rPr>
        <sz val="7"/>
        <color indexed="31"/>
        <rFont val="Arial"/>
        <family val="2"/>
      </rPr>
      <t>Se sobrepasa esporádicamente el límite de algún pesticida</t>
    </r>
  </si>
  <si>
    <r>
      <t>Fuente: Gobierno Vasco.</t>
    </r>
    <r>
      <rPr>
        <sz val="7"/>
        <color indexed="31"/>
        <rFont val="Arial"/>
        <family val="2"/>
      </rPr>
      <t xml:space="preserve"> Departamento de Medio Ambiente, Planificación Territorial, Agricultura y Pesca. Agencia Vasca del Agua-Ur Agentzia.</t>
    </r>
    <r>
      <rPr>
        <b/>
        <sz val="7"/>
        <color indexed="31"/>
        <rFont val="Arial"/>
        <family val="2"/>
      </rPr>
      <t xml:space="preserve"> </t>
    </r>
    <r>
      <rPr>
        <b/>
        <u val="single"/>
        <sz val="7"/>
        <color indexed="31"/>
        <rFont val="Arial"/>
        <family val="2"/>
      </rPr>
      <t>Seguimiento del estado de las aguas superficiales.</t>
    </r>
  </si>
  <si>
    <t>Aceptable</t>
  </si>
  <si>
    <t>Buena+Aceptable</t>
  </si>
  <si>
    <r>
      <t xml:space="preserve">Fuente: </t>
    </r>
    <r>
      <rPr>
        <sz val="7"/>
        <color indexed="31"/>
        <rFont val="Arial"/>
        <family val="2"/>
      </rPr>
      <t>Gobierno Vasco. Departamento de Sanidad y Consumo.</t>
    </r>
  </si>
  <si>
    <r>
      <t>Objetivo 2010</t>
    </r>
    <r>
      <rPr>
        <b/>
        <vertAlign val="subscript"/>
        <sz val="9"/>
        <color indexed="31"/>
        <rFont val="Arial"/>
        <family val="2"/>
      </rPr>
      <t>(*)</t>
    </r>
  </si>
  <si>
    <t>Compromiso 6. Aguas Superficiales:</t>
  </si>
  <si>
    <t>Satisfactoria</t>
  </si>
  <si>
    <t>Tolerable</t>
  </si>
  <si>
    <t>(*) El objetivo de calidad de las aguas de baño se fija en el II PMA 2007-2010(Plan Marco Ambiental)  de la C.A. del País Vasco.</t>
  </si>
  <si>
    <r>
      <t xml:space="preserve">(*) </t>
    </r>
    <r>
      <rPr>
        <sz val="7"/>
        <color indexed="31"/>
        <rFont val="Arial"/>
        <family val="2"/>
      </rPr>
      <t>El objetivo de población quivalente cubierta por infraestructuras EDAR para el tratamiento de aguas residuales urbanas se fija en el II PMA 2007-2010(Plan Marco Ambiental)  de la C.A. del País Vasco. El compromiso se formula de la siguiente forma: "Conseguir que las aguas residuales urbanas susceptibles de ser sometidas a infraestructuras públicas de saneamiento (97% de la población) sean tratadas en sistemas de depuración tipo EDAR adecuados a su vertido y al medio receptor".</t>
    </r>
  </si>
  <si>
    <r>
      <t>(1) EDAR:</t>
    </r>
    <r>
      <rPr>
        <sz val="7"/>
        <color indexed="31"/>
        <rFont val="Arial"/>
        <family val="2"/>
      </rPr>
      <t xml:space="preserve"> Es una Estación Depuradora de Aguas Residuales que recoge el agua residual de una población o de una industria y después de una serie de tratamientos y procesos, la devuelve a un cauce receptor (río, embalse, mar, etc).</t>
    </r>
  </si>
  <si>
    <r>
      <t>(2)</t>
    </r>
    <r>
      <rPr>
        <sz val="7"/>
        <color indexed="31"/>
        <rFont val="Arial"/>
        <family val="2"/>
      </rPr>
      <t xml:space="preserve"> La población cubierta por infraestructuras públicas de tratamiento se calcula a partir de la metodología presentada en el "Estudio de caracterización y cuantificación de las demandas de agua en la CAPV y estudio de prospectivas 2004". </t>
    </r>
  </si>
  <si>
    <t>&gt;=95%</t>
  </si>
  <si>
    <t>&lt;=5%</t>
  </si>
  <si>
    <t>&gt;=97%</t>
  </si>
  <si>
    <t>&lt;=3%</t>
  </si>
  <si>
    <r>
      <t>(3)</t>
    </r>
    <r>
      <rPr>
        <sz val="7"/>
        <color indexed="31"/>
        <rFont val="Arial"/>
        <family val="2"/>
      </rPr>
      <t xml:space="preserve"> El número de masas de agua consideradas dentro de la categoría "estuarios" que se han tenido en cuenta para la elaboración del indicador es de 14. </t>
    </r>
  </si>
  <si>
    <t>Unidades: número de masas de agua consideradas</t>
  </si>
  <si>
    <t>Unidades: % sobre el número de masas de agua consideradas</t>
  </si>
  <si>
    <t>Indicadores Ambientales de la C.A. del País Vasco 2011</t>
  </si>
  <si>
    <t>Evolución del estado/potencial ecológico en las masas de agua "ríos naturales" con control homogéneo. C.A. del País Vasco. 2007-2011.</t>
  </si>
  <si>
    <t>Evolución del estado/potencial ecológico global en el litoral en función  del número de estaciones de control homogéneo. C.A. del País Vasco. 2007-2011.</t>
  </si>
  <si>
    <r>
      <t>Evolución del estado/potencial ecológico de las masas de agua estuáricas</t>
    </r>
    <r>
      <rPr>
        <b/>
        <vertAlign val="subscript"/>
        <sz val="12"/>
        <color indexed="31"/>
        <rFont val="Arial"/>
        <family val="2"/>
      </rPr>
      <t xml:space="preserve">(4) </t>
    </r>
    <r>
      <rPr>
        <b/>
        <sz val="12"/>
        <color indexed="31"/>
        <rFont val="Arial"/>
        <family val="2"/>
      </rPr>
      <t>con control homogéneo. C.A. del País Vasco. 2007-2011.</t>
    </r>
  </si>
  <si>
    <r>
      <t>Unidades:</t>
    </r>
    <r>
      <rPr>
        <sz val="9"/>
        <color indexed="31"/>
        <rFont val="Arial"/>
        <family val="2"/>
      </rPr>
      <t xml:space="preserve"> % sobre el total de masas de agua consideradas</t>
    </r>
  </si>
  <si>
    <r>
      <t xml:space="preserve">Unidades: </t>
    </r>
    <r>
      <rPr>
        <sz val="9"/>
        <color indexed="31"/>
        <rFont val="Arial"/>
        <family val="2"/>
      </rPr>
      <t>% sobre el total de estaciones de seguimiento consideradas</t>
    </r>
  </si>
  <si>
    <r>
      <t xml:space="preserve">Unidades: </t>
    </r>
    <r>
      <rPr>
        <sz val="9"/>
        <color indexed="31"/>
        <rFont val="Arial"/>
        <family val="2"/>
      </rPr>
      <t>% sobre el total de masas de agua consideradas</t>
    </r>
  </si>
  <si>
    <r>
      <t>Evolución del estado químico de las masas de agua muy modificadas(MAMM</t>
    </r>
    <r>
      <rPr>
        <b/>
        <vertAlign val="subscript"/>
        <sz val="12"/>
        <color indexed="31"/>
        <rFont val="Arial"/>
        <family val="2"/>
      </rPr>
      <t>(2)</t>
    </r>
    <r>
      <rPr>
        <b/>
        <sz val="12"/>
        <color indexed="31"/>
        <rFont val="Arial"/>
        <family val="2"/>
      </rPr>
      <t>). C.A. del País Vasco. 2007-2011.</t>
    </r>
  </si>
  <si>
    <r>
      <t>Unidades:</t>
    </r>
    <r>
      <rPr>
        <sz val="9"/>
        <color indexed="31"/>
        <rFont val="Arial"/>
        <family val="2"/>
      </rPr>
      <t xml:space="preserve"> número de masas de agua consideradas</t>
    </r>
  </si>
  <si>
    <r>
      <t xml:space="preserve">Unidades: </t>
    </r>
    <r>
      <rPr>
        <sz val="9"/>
        <color indexed="31"/>
        <rFont val="Arial"/>
        <family val="2"/>
      </rPr>
      <t xml:space="preserve">% sobre el número de masas de agua consideradas </t>
    </r>
  </si>
  <si>
    <r>
      <t>(1)</t>
    </r>
    <r>
      <rPr>
        <sz val="7"/>
        <color indexed="31"/>
        <rFont val="Arial"/>
        <family val="2"/>
      </rPr>
      <t xml:space="preserve"> El número de masas de agua muy modificadas consideradas  es de 19 en total, 15 en la categoría ríos y 4 en la categoría de aguas de transición.</t>
    </r>
  </si>
  <si>
    <r>
      <t>Evolución del estado/potencial ecológico de las masas de agua muy modificadas(MAMM</t>
    </r>
    <r>
      <rPr>
        <b/>
        <vertAlign val="subscript"/>
        <sz val="12"/>
        <color indexed="31"/>
        <rFont val="Arial"/>
        <family val="2"/>
      </rPr>
      <t>(2)</t>
    </r>
    <r>
      <rPr>
        <b/>
        <sz val="12"/>
        <color indexed="31"/>
        <rFont val="Arial"/>
        <family val="2"/>
      </rPr>
      <t>). C.A. del País Vasco. 2007-2011.</t>
    </r>
  </si>
  <si>
    <t>SC53</t>
  </si>
  <si>
    <t>Sondeo Andagoia</t>
  </si>
  <si>
    <t xml:space="preserve"> B  </t>
  </si>
  <si>
    <r>
      <t>B</t>
    </r>
    <r>
      <rPr>
        <vertAlign val="subscript"/>
        <sz val="8"/>
        <color indexed="12"/>
        <rFont val="Arial"/>
        <family val="2"/>
      </rPr>
      <t>(1)</t>
    </r>
  </si>
  <si>
    <r>
      <t xml:space="preserve"> NA</t>
    </r>
    <r>
      <rPr>
        <vertAlign val="subscript"/>
        <sz val="8"/>
        <color indexed="12"/>
        <rFont val="Arial"/>
        <family val="2"/>
      </rPr>
      <t>(5)</t>
    </r>
  </si>
  <si>
    <r>
      <t xml:space="preserve"> NA</t>
    </r>
    <r>
      <rPr>
        <b/>
        <u val="single"/>
        <vertAlign val="subscript"/>
        <sz val="10"/>
        <color indexed="12"/>
        <rFont val="Arial"/>
        <family val="2"/>
      </rPr>
      <t xml:space="preserve">(9) </t>
    </r>
  </si>
  <si>
    <r>
      <t>B</t>
    </r>
    <r>
      <rPr>
        <vertAlign val="subscript"/>
        <sz val="8"/>
        <color indexed="12"/>
        <rFont val="Arial"/>
        <family val="2"/>
      </rPr>
      <t>(10)</t>
    </r>
  </si>
  <si>
    <r>
      <t>B</t>
    </r>
    <r>
      <rPr>
        <b/>
        <vertAlign val="subscript"/>
        <sz val="8"/>
        <color indexed="12"/>
        <rFont val="Arial"/>
        <family val="2"/>
      </rPr>
      <t>(3)</t>
    </r>
  </si>
  <si>
    <r>
      <t>B</t>
    </r>
    <r>
      <rPr>
        <vertAlign val="subscript"/>
        <sz val="8"/>
        <color indexed="12"/>
        <rFont val="Arial"/>
        <family val="2"/>
      </rPr>
      <t>(4)</t>
    </r>
  </si>
  <si>
    <r>
      <t>B</t>
    </r>
    <r>
      <rPr>
        <vertAlign val="subscript"/>
        <sz val="8"/>
        <color indexed="12"/>
        <rFont val="Arial"/>
        <family val="2"/>
      </rPr>
      <t>(8)</t>
    </r>
  </si>
  <si>
    <t>B</t>
  </si>
  <si>
    <t xml:space="preserve">(*)Estado Químico de las aguas subterráneas: </t>
  </si>
  <si>
    <r>
      <t xml:space="preserve">   -Cumple objetivos</t>
    </r>
    <r>
      <rPr>
        <sz val="7"/>
        <color indexed="31"/>
        <rFont val="Arial"/>
        <family val="2"/>
      </rPr>
      <t xml:space="preserve"> medioambientales:</t>
    </r>
    <r>
      <rPr>
        <b/>
        <sz val="7"/>
        <color indexed="57"/>
        <rFont val="Arial"/>
        <family val="2"/>
      </rPr>
      <t xml:space="preserve"> Buen estado (B).</t>
    </r>
  </si>
  <si>
    <r>
      <t xml:space="preserve">   </t>
    </r>
    <r>
      <rPr>
        <b/>
        <sz val="7"/>
        <color indexed="31"/>
        <rFont val="Arial"/>
        <family val="2"/>
      </rPr>
      <t>-No cumple</t>
    </r>
    <r>
      <rPr>
        <sz val="7"/>
        <color indexed="31"/>
        <rFont val="Arial"/>
        <family val="2"/>
      </rPr>
      <t xml:space="preserve"> </t>
    </r>
    <r>
      <rPr>
        <b/>
        <sz val="7"/>
        <color indexed="31"/>
        <rFont val="Arial"/>
        <family val="2"/>
      </rPr>
      <t>objetivos</t>
    </r>
    <r>
      <rPr>
        <sz val="7"/>
        <color indexed="31"/>
        <rFont val="Arial"/>
        <family val="2"/>
      </rPr>
      <t xml:space="preserve"> medioambientales</t>
    </r>
    <r>
      <rPr>
        <b/>
        <sz val="7"/>
        <color indexed="31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No alcanza buen estado químico (NA) </t>
    </r>
  </si>
  <si>
    <r>
      <t>Fuente:</t>
    </r>
    <r>
      <rPr>
        <u val="single"/>
        <sz val="7"/>
        <color indexed="31"/>
        <rFont val="Arial"/>
        <family val="2"/>
      </rPr>
      <t xml:space="preserve"> Dpto. de Medio Ambiente, Planificación Territorial, Agricultura y Pesca. </t>
    </r>
    <r>
      <rPr>
        <b/>
        <u val="single"/>
        <sz val="7"/>
        <color indexed="31"/>
        <rFont val="Arial"/>
        <family val="2"/>
      </rPr>
      <t>Agencia Vasca del Agua-Ur Agentzia.</t>
    </r>
    <r>
      <rPr>
        <u val="single"/>
        <sz val="7"/>
        <color indexed="31"/>
        <rFont val="Arial"/>
        <family val="2"/>
      </rPr>
      <t xml:space="preserve"> Seguimiento del estado de las masas de agua superficiales. </t>
    </r>
    <r>
      <rPr>
        <b/>
        <u val="single"/>
        <sz val="7"/>
        <color indexed="31"/>
        <rFont val="Arial"/>
        <family val="2"/>
      </rPr>
      <t xml:space="preserve">Informe de resultados. </t>
    </r>
  </si>
  <si>
    <r>
      <t xml:space="preserve">(1) </t>
    </r>
    <r>
      <rPr>
        <sz val="7"/>
        <color indexed="31"/>
        <rFont val="Arial"/>
        <family val="2"/>
      </rPr>
      <t>Una muestra de 6 sobrepasa el Valor umbral en Pb</t>
    </r>
  </si>
  <si>
    <r>
      <t xml:space="preserve">(3) </t>
    </r>
    <r>
      <rPr>
        <sz val="7"/>
        <color indexed="31"/>
        <rFont val="Arial"/>
        <family val="2"/>
      </rPr>
      <t>Una muestra de 6 sobrepasa el Valor umbral en Pb. (SC19)</t>
    </r>
  </si>
  <si>
    <r>
      <t xml:space="preserve">(4) </t>
    </r>
    <r>
      <rPr>
        <sz val="7"/>
        <color indexed="31"/>
        <rFont val="Arial"/>
        <family val="2"/>
      </rPr>
      <t>Una muestra de 6 sobrepasa el Valor umbral en Cd y Pb (SC19)</t>
    </r>
  </si>
  <si>
    <r>
      <t xml:space="preserve">(5) </t>
    </r>
    <r>
      <rPr>
        <sz val="7"/>
        <color indexed="31"/>
        <rFont val="Arial"/>
        <family val="2"/>
      </rPr>
      <t>Compuestos orgánicos volátiles</t>
    </r>
  </si>
  <si>
    <r>
      <t xml:space="preserve">(6) </t>
    </r>
    <r>
      <rPr>
        <sz val="7"/>
        <color indexed="31"/>
        <rFont val="Arial"/>
        <family val="2"/>
      </rPr>
      <t>Una muestra de 12 sobrepasa el Valor umbral en Hg</t>
    </r>
  </si>
  <si>
    <r>
      <t xml:space="preserve">(7) </t>
    </r>
    <r>
      <rPr>
        <sz val="7"/>
        <color indexed="31"/>
        <rFont val="Arial"/>
        <family val="2"/>
      </rPr>
      <t>Se sobrepasan pesticidas en Carravalseca</t>
    </r>
  </si>
  <si>
    <r>
      <t xml:space="preserve">(8) </t>
    </r>
    <r>
      <rPr>
        <sz val="7"/>
        <color indexed="31"/>
        <rFont val="Arial"/>
        <family val="2"/>
      </rPr>
      <t>Una muestra de 6 sobrepasa el Valor umbral en Cd. (SC59)</t>
    </r>
  </si>
  <si>
    <r>
      <t xml:space="preserve">(9) </t>
    </r>
    <r>
      <rPr>
        <sz val="7"/>
        <color indexed="31"/>
        <rFont val="Arial"/>
        <family val="2"/>
      </rPr>
      <t>Nitratos</t>
    </r>
  </si>
  <si>
    <r>
      <t xml:space="preserve">(10) </t>
    </r>
    <r>
      <rPr>
        <sz val="7"/>
        <color indexed="31"/>
        <rFont val="Arial"/>
        <family val="2"/>
      </rPr>
      <t>Dos muestras de 6 sobrepasan el Valor umbral en Pb</t>
    </r>
  </si>
  <si>
    <r>
      <t>Estado químico</t>
    </r>
    <r>
      <rPr>
        <b/>
        <vertAlign val="subscript"/>
        <sz val="12"/>
        <color indexed="31"/>
        <rFont val="Arial"/>
        <family val="2"/>
      </rPr>
      <t>(*)</t>
    </r>
    <r>
      <rPr>
        <b/>
        <sz val="12"/>
        <color indexed="31"/>
        <rFont val="Arial"/>
        <family val="2"/>
      </rPr>
      <t xml:space="preserve"> de las masas de agua subterráneas de la C. A. del País Vasco. 2007-2011.</t>
    </r>
  </si>
  <si>
    <r>
      <t>Unidades:</t>
    </r>
    <r>
      <rPr>
        <sz val="9"/>
        <color indexed="31"/>
        <rFont val="Arial"/>
        <family val="2"/>
      </rPr>
      <t xml:space="preserve"> % a partir de los puntos de muestreo en playas  y zonas de baño</t>
    </r>
  </si>
  <si>
    <t>Índice de calidad de las aguas de consumo. C.A. del País Vasco. 2001-2011.</t>
  </si>
  <si>
    <r>
      <t xml:space="preserve">Unidades: </t>
    </r>
    <r>
      <rPr>
        <sz val="9"/>
        <color indexed="31"/>
        <rFont val="Arial"/>
        <family val="2"/>
      </rPr>
      <t>% de población según la calificación de la calidad del agua de consumo abastecida</t>
    </r>
  </si>
  <si>
    <t>Índice de calidad de las aguas de baño. C.A. del País Vasco. 2000-2011.</t>
  </si>
  <si>
    <r>
      <t>(2)</t>
    </r>
    <r>
      <rPr>
        <sz val="7"/>
        <color indexed="31"/>
        <rFont val="Arial"/>
        <family val="2"/>
      </rPr>
      <t xml:space="preserve"> El número de estaciones de control consideradas para el cálculo del estado/potencial ecológico del litoral es de 16, para un total de 4 mesas de agua. </t>
    </r>
  </si>
  <si>
    <r>
      <t>(1)</t>
    </r>
    <r>
      <rPr>
        <sz val="7"/>
        <color indexed="31"/>
        <rFont val="Arial"/>
        <family val="2"/>
      </rPr>
      <t xml:space="preserve"> El número de masas de agua consideradas dentro de la categoría ríos naturales que se han tenido en cuenta para la elaboración del indicador es de 79 para todos los años, a excepción de 2009 en que se consideraron solo 78 y 2011 en el que se consideran 80.</t>
    </r>
  </si>
  <si>
    <r>
      <t>Fuente: Gobierno Vasco.</t>
    </r>
    <r>
      <rPr>
        <u val="single"/>
        <sz val="7"/>
        <color indexed="31"/>
        <rFont val="Arial"/>
        <family val="2"/>
      </rPr>
      <t xml:space="preserve"> Departamento de Medio Ambiente, Planificación Territorial, Agricultura y Pesca. Agencia Vasca del Agua-Ur Agentzia.</t>
    </r>
    <r>
      <rPr>
        <b/>
        <u val="single"/>
        <sz val="7"/>
        <color indexed="31"/>
        <rFont val="Arial"/>
        <family val="2"/>
      </rPr>
      <t xml:space="preserve"> Seguimiento del estado de las aguas superficiales.</t>
    </r>
  </si>
  <si>
    <r>
      <t xml:space="preserve">(1) </t>
    </r>
    <r>
      <rPr>
        <sz val="7"/>
        <color indexed="31"/>
        <rFont val="Arial"/>
        <family val="2"/>
      </rPr>
      <t>El número de masas de agua muy modificadas consideradas  es de 19 en total, 15 en la categoría ríos y 4 en la categoría de aguas de transición.</t>
    </r>
  </si>
  <si>
    <t>Población (%)</t>
  </si>
  <si>
    <t>ARABA</t>
  </si>
  <si>
    <t>BIZKAIA</t>
  </si>
  <si>
    <t>GIPUZKOA</t>
  </si>
  <si>
    <t>CAPV</t>
  </si>
  <si>
    <t>Índice de calidad de las aguas de consumo. Álava/Araba. 2001-2011.</t>
  </si>
  <si>
    <t>Índice de calidad de las aguas de consumo. Bizkaia. 2001-2011.</t>
  </si>
  <si>
    <t>Índice de calidad de las aguas de consumo. Gipuzkoa. 2001-2011.</t>
  </si>
  <si>
    <r>
      <t xml:space="preserve">(*) </t>
    </r>
    <r>
      <rPr>
        <sz val="7"/>
        <color indexed="31"/>
        <rFont val="Arial"/>
        <family val="2"/>
      </rPr>
      <t>El objetivo de calidad de las aguas de consumo se fija en el II PMA 2007-2010(Plan Marco Ambiental)  de la C.A. del País Vasco. El objetivo es global para el conjunto de la CAPV; no existe un objetivo específico para cada Territorio Histórico.</t>
    </r>
  </si>
  <si>
    <r>
      <t>(3)</t>
    </r>
    <r>
      <rPr>
        <sz val="7"/>
        <color indexed="31"/>
        <rFont val="Arial"/>
        <family val="2"/>
      </rPr>
      <t xml:space="preserve"> El número y capacidad de los EDAR está marcada por la obligatoriedad de cumplimiento de la Directiva Cominitaria 91/271/CEE, relativa al tratamiento de las aguas residuales urbanas, y la ejecución del Plan Nacional de Saneamiento y Depuración (PNSD) o Plan Nacional de Calidad (PNC).</t>
    </r>
  </si>
  <si>
    <r>
      <t>Porcentaje de población equivalente cubierta por infraestructuras EDAR</t>
    </r>
    <r>
      <rPr>
        <b/>
        <vertAlign val="subscript"/>
        <sz val="12"/>
        <color indexed="31"/>
        <rFont val="Arial"/>
        <family val="2"/>
      </rPr>
      <t>(1)</t>
    </r>
    <r>
      <rPr>
        <b/>
        <sz val="12"/>
        <color indexed="31"/>
        <rFont val="Arial"/>
        <family val="2"/>
      </rPr>
      <t xml:space="preserve"> para el tratamiento de aguas residuales urbanas . C.A. del País Vasco. 2001-2010.</t>
    </r>
  </si>
  <si>
    <r>
      <t xml:space="preserve">Unidades: </t>
    </r>
    <r>
      <rPr>
        <sz val="9"/>
        <color indexed="31"/>
        <rFont val="Arial"/>
        <family val="2"/>
      </rPr>
      <t>% de población equivalente cubierta</t>
    </r>
    <r>
      <rPr>
        <vertAlign val="subscript"/>
        <sz val="9"/>
        <color indexed="31"/>
        <rFont val="Arial"/>
        <family val="2"/>
      </rPr>
      <t>(2)</t>
    </r>
  </si>
  <si>
    <r>
      <t>Fuente: Gobierno Vasco</t>
    </r>
    <r>
      <rPr>
        <sz val="7"/>
        <color indexed="31"/>
        <rFont val="Arial"/>
        <family val="2"/>
      </rPr>
      <t xml:space="preserve">. Dpto.  Medio Ambiente, Planificación Territorial, Agricultura y Pesca. </t>
    </r>
    <r>
      <rPr>
        <b/>
        <sz val="7"/>
        <color indexed="31"/>
        <rFont val="Arial"/>
        <family val="2"/>
      </rPr>
      <t>Ur Agentzia-Agencia Vasca del Agua.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</si>
</sst>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  <numFmt numFmtId="174" formatCode="#,##0.0"/>
    <numFmt numFmtId="175" formatCode="_-* #,##0\ _€_-;\-* #,##0\ _€_-;_-* &quot;-&quot;??\ _€_-;_-@_-"/>
    <numFmt numFmtId="176" formatCode="General_)"/>
  </numFmts>
  <fonts count="49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12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b/>
      <sz val="8"/>
      <color indexed="10"/>
      <name val="Arial"/>
      <family val="2"/>
    </font>
    <font>
      <b/>
      <vertAlign val="subscript"/>
      <sz val="9"/>
      <color indexed="30"/>
      <name val="Arial"/>
      <family val="2"/>
    </font>
    <font>
      <b/>
      <sz val="9"/>
      <name val="Arial"/>
      <family val="2"/>
    </font>
    <font>
      <b/>
      <vertAlign val="subscript"/>
      <sz val="8"/>
      <color indexed="3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"/>
      <name val="Verdana"/>
      <family val="2"/>
    </font>
    <font>
      <sz val="1.75"/>
      <name val="Verdana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u val="single"/>
      <sz val="9"/>
      <color indexed="38"/>
      <name val="Arial"/>
      <family val="2"/>
    </font>
    <font>
      <sz val="10"/>
      <color indexed="10"/>
      <name val="Arial"/>
      <family val="0"/>
    </font>
    <font>
      <b/>
      <sz val="7"/>
      <color indexed="10"/>
      <name val="Arial"/>
      <family val="2"/>
    </font>
    <font>
      <vertAlign val="subscript"/>
      <sz val="8"/>
      <color indexed="12"/>
      <name val="Arial"/>
      <family val="2"/>
    </font>
    <font>
      <b/>
      <u val="single"/>
      <sz val="10"/>
      <name val="Arial"/>
      <family val="2"/>
    </font>
    <font>
      <b/>
      <u val="single"/>
      <vertAlign val="subscript"/>
      <sz val="10"/>
      <color indexed="12"/>
      <name val="Arial"/>
      <family val="2"/>
    </font>
    <font>
      <b/>
      <vertAlign val="subscript"/>
      <sz val="8"/>
      <color indexed="12"/>
      <name val="Arial"/>
      <family val="2"/>
    </font>
    <font>
      <b/>
      <sz val="7"/>
      <color indexed="57"/>
      <name val="Arial"/>
      <family val="2"/>
    </font>
    <font>
      <b/>
      <sz val="10"/>
      <color indexed="10"/>
      <name val="Arial"/>
      <family val="2"/>
    </font>
    <font>
      <b/>
      <sz val="1.5"/>
      <name val="Arial"/>
      <family val="2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9"/>
      <name val="Times New Roman"/>
      <family val="1"/>
    </font>
    <font>
      <vertAlign val="subscript"/>
      <sz val="9"/>
      <color indexed="3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8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ashed">
        <color indexed="46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20"/>
      </bottom>
    </border>
    <border>
      <left style="thin">
        <color indexed="9"/>
      </left>
      <right>
        <color indexed="63"/>
      </right>
      <top>
        <color indexed="63"/>
      </top>
      <bottom style="dashed">
        <color indexed="46"/>
      </bottom>
    </border>
    <border>
      <left>
        <color indexed="63"/>
      </left>
      <right>
        <color indexed="63"/>
      </right>
      <top>
        <color indexed="63"/>
      </top>
      <bottom style="dashed">
        <color indexed="46"/>
      </bottom>
    </border>
    <border>
      <left>
        <color indexed="63"/>
      </left>
      <right style="thin">
        <color indexed="9"/>
      </right>
      <top>
        <color indexed="63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</borders>
  <cellStyleXfs count="2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11" fillId="0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 quotePrefix="1">
      <alignment horizontal="center"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9" fontId="1" fillId="0" borderId="8" xfId="0" applyNumberFormat="1" applyFont="1" applyFill="1" applyBorder="1" applyAlignment="1">
      <alignment vertical="center"/>
    </xf>
    <xf numFmtId="0" fontId="16" fillId="0" borderId="10" xfId="15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0" xfId="15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15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" xfId="15" applyFont="1" applyBorder="1" applyAlignment="1">
      <alignment horizontal="center" vertical="center"/>
    </xf>
    <xf numFmtId="0" fontId="0" fillId="0" borderId="8" xfId="0" applyBorder="1" applyAlignment="1">
      <alignment/>
    </xf>
    <xf numFmtId="0" fontId="19" fillId="0" borderId="8" xfId="0" applyFont="1" applyBorder="1" applyAlignment="1">
      <alignment/>
    </xf>
    <xf numFmtId="0" fontId="17" fillId="0" borderId="8" xfId="0" applyFont="1" applyBorder="1" applyAlignment="1">
      <alignment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9" fontId="3" fillId="0" borderId="4" xfId="0" applyNumberFormat="1" applyFont="1" applyFill="1" applyBorder="1" applyAlignment="1" applyProtection="1">
      <alignment horizontal="center" vertical="center"/>
      <protection locked="0"/>
    </xf>
    <xf numFmtId="9" fontId="3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left" vertical="center"/>
    </xf>
    <xf numFmtId="9" fontId="3" fillId="2" borderId="0" xfId="0" applyNumberFormat="1" applyFont="1" applyFill="1" applyBorder="1" applyAlignment="1" applyProtection="1">
      <alignment horizontal="right" vertical="center"/>
      <protection locked="0"/>
    </xf>
    <xf numFmtId="9" fontId="3" fillId="2" borderId="0" xfId="21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 applyProtection="1">
      <alignment horizontal="right" vertical="center"/>
      <protection locked="0"/>
    </xf>
    <xf numFmtId="9" fontId="3" fillId="0" borderId="17" xfId="21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9" fontId="6" fillId="0" borderId="22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9" fontId="6" fillId="0" borderId="18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justify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 applyProtection="1">
      <alignment horizontal="left" vertical="center"/>
      <protection locked="0"/>
    </xf>
    <xf numFmtId="9" fontId="3" fillId="0" borderId="20" xfId="0" applyNumberFormat="1" applyFont="1" applyFill="1" applyBorder="1" applyAlignment="1" applyProtection="1">
      <alignment horizontal="right" vertical="center"/>
      <protection locked="0"/>
    </xf>
    <xf numFmtId="9" fontId="3" fillId="0" borderId="20" xfId="0" applyNumberFormat="1" applyFont="1" applyFill="1" applyBorder="1" applyAlignment="1" applyProtection="1">
      <alignment vertical="center"/>
      <protection locked="0"/>
    </xf>
    <xf numFmtId="9" fontId="3" fillId="0" borderId="25" xfId="0" applyNumberFormat="1" applyFont="1" applyFill="1" applyBorder="1" applyAlignment="1">
      <alignment horizontal="left" vertical="center"/>
    </xf>
    <xf numFmtId="9" fontId="3" fillId="0" borderId="25" xfId="0" applyNumberFormat="1" applyFont="1" applyFill="1" applyBorder="1" applyAlignment="1">
      <alignment horizontal="right" vertical="center"/>
    </xf>
    <xf numFmtId="9" fontId="3" fillId="0" borderId="25" xfId="0" applyNumberFormat="1" applyFont="1" applyFill="1" applyBorder="1" applyAlignment="1">
      <alignment vertical="center"/>
    </xf>
    <xf numFmtId="9" fontId="1" fillId="0" borderId="8" xfId="0" applyNumberFormat="1" applyFont="1" applyFill="1" applyBorder="1" applyAlignment="1">
      <alignment horizontal="center" vertical="center"/>
    </xf>
    <xf numFmtId="9" fontId="3" fillId="0" borderId="4" xfId="21" applyNumberFormat="1" applyFont="1" applyFill="1" applyBorder="1" applyAlignment="1" applyProtection="1">
      <alignment horizontal="center" vertical="center"/>
      <protection locked="0"/>
    </xf>
    <xf numFmtId="9" fontId="6" fillId="3" borderId="7" xfId="0" applyNumberFormat="1" applyFont="1" applyFill="1" applyBorder="1" applyAlignment="1">
      <alignment horizontal="center" vertical="center"/>
    </xf>
    <xf numFmtId="9" fontId="24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9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center" vertical="center"/>
    </xf>
    <xf numFmtId="9" fontId="3" fillId="3" borderId="4" xfId="21" applyNumberFormat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168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168" fontId="3" fillId="0" borderId="4" xfId="21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Border="1" applyAlignment="1">
      <alignment/>
    </xf>
    <xf numFmtId="0" fontId="21" fillId="0" borderId="28" xfId="15" applyFont="1" applyBorder="1" applyAlignment="1">
      <alignment/>
    </xf>
    <xf numFmtId="0" fontId="0" fillId="0" borderId="29" xfId="0" applyBorder="1" applyAlignment="1">
      <alignment/>
    </xf>
    <xf numFmtId="9" fontId="3" fillId="2" borderId="4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 applyProtection="1">
      <alignment horizontal="left" vertical="center"/>
      <protection locked="0"/>
    </xf>
    <xf numFmtId="168" fontId="3" fillId="2" borderId="4" xfId="0" applyNumberFormat="1" applyFont="1" applyFill="1" applyBorder="1" applyAlignment="1" applyProtection="1">
      <alignment horizontal="right" vertical="center"/>
      <protection locked="0"/>
    </xf>
    <xf numFmtId="168" fontId="3" fillId="2" borderId="4" xfId="21" applyNumberFormat="1" applyFont="1" applyFill="1" applyBorder="1" applyAlignment="1" applyProtection="1">
      <alignment horizontal="right" vertical="center"/>
      <protection locked="0"/>
    </xf>
    <xf numFmtId="168" fontId="3" fillId="2" borderId="25" xfId="0" applyNumberFormat="1" applyFont="1" applyFill="1" applyBorder="1" applyAlignment="1" applyProtection="1">
      <alignment horizontal="right" vertical="center"/>
      <protection locked="0"/>
    </xf>
    <xf numFmtId="168" fontId="3" fillId="2" borderId="25" xfId="21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>
      <alignment/>
    </xf>
    <xf numFmtId="0" fontId="11" fillId="3" borderId="9" xfId="0" applyFont="1" applyFill="1" applyBorder="1" applyAlignment="1">
      <alignment horizontal="left" vertical="center"/>
    </xf>
    <xf numFmtId="168" fontId="3" fillId="3" borderId="4" xfId="0" applyNumberFormat="1" applyFont="1" applyFill="1" applyBorder="1" applyAlignment="1" applyProtection="1">
      <alignment horizontal="right" vertical="center"/>
      <protection locked="0"/>
    </xf>
    <xf numFmtId="168" fontId="3" fillId="3" borderId="4" xfId="21" applyNumberFormat="1" applyFont="1" applyFill="1" applyBorder="1" applyAlignment="1" applyProtection="1">
      <alignment horizontal="right" vertical="center"/>
      <protection locked="0"/>
    </xf>
    <xf numFmtId="0" fontId="35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38" fillId="5" borderId="4" xfId="15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8" fillId="5" borderId="33" xfId="15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168" fontId="3" fillId="3" borderId="4" xfId="21" applyNumberFormat="1" applyFont="1" applyFill="1" applyBorder="1" applyAlignment="1" applyProtection="1">
      <alignment horizontal="center" vertical="center"/>
      <protection locked="0"/>
    </xf>
    <xf numFmtId="168" fontId="6" fillId="2" borderId="4" xfId="0" applyNumberFormat="1" applyFont="1" applyFill="1" applyBorder="1" applyAlignment="1" applyProtection="1">
      <alignment horizontal="center" vertical="center"/>
      <protection locked="0"/>
    </xf>
    <xf numFmtId="168" fontId="6" fillId="3" borderId="4" xfId="21" applyNumberFormat="1" applyFont="1" applyFill="1" applyBorder="1" applyAlignment="1" applyProtection="1">
      <alignment horizontal="center" vertical="center"/>
      <protection locked="0"/>
    </xf>
    <xf numFmtId="168" fontId="6" fillId="2" borderId="4" xfId="21" applyNumberFormat="1" applyFont="1" applyFill="1" applyBorder="1" applyAlignment="1" applyProtection="1">
      <alignment horizontal="center" vertical="center"/>
      <protection locked="0"/>
    </xf>
    <xf numFmtId="168" fontId="6" fillId="2" borderId="25" xfId="21" applyNumberFormat="1" applyFont="1" applyFill="1" applyBorder="1" applyAlignment="1" applyProtection="1">
      <alignment horizontal="center" vertical="center"/>
      <protection locked="0"/>
    </xf>
    <xf numFmtId="168" fontId="3" fillId="3" borderId="4" xfId="0" applyNumberFormat="1" applyFont="1" applyFill="1" applyBorder="1" applyAlignment="1" applyProtection="1">
      <alignment horizontal="center" vertical="center"/>
      <protection locked="0"/>
    </xf>
    <xf numFmtId="168" fontId="6" fillId="3" borderId="4" xfId="0" applyNumberFormat="1" applyFont="1" applyFill="1" applyBorder="1" applyAlignment="1" applyProtection="1">
      <alignment horizontal="center" vertical="center"/>
      <protection locked="0"/>
    </xf>
    <xf numFmtId="9" fontId="6" fillId="0" borderId="4" xfId="0" applyNumberFormat="1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1" fontId="3" fillId="0" borderId="43" xfId="0" applyNumberFormat="1" applyFont="1" applyBorder="1" applyAlignment="1">
      <alignment horizontal="right"/>
    </xf>
    <xf numFmtId="1" fontId="6" fillId="0" borderId="44" xfId="0" applyNumberFormat="1" applyFont="1" applyFill="1" applyBorder="1" applyAlignment="1">
      <alignment horizontal="right"/>
    </xf>
    <xf numFmtId="1" fontId="6" fillId="0" borderId="45" xfId="0" applyNumberFormat="1" applyFont="1" applyBorder="1" applyAlignment="1">
      <alignment horizontal="right"/>
    </xf>
    <xf numFmtId="0" fontId="6" fillId="0" borderId="46" xfId="0" applyFont="1" applyBorder="1" applyAlignment="1">
      <alignment horizontal="center"/>
    </xf>
    <xf numFmtId="1" fontId="3" fillId="0" borderId="47" xfId="0" applyNumberFormat="1" applyFont="1" applyBorder="1" applyAlignment="1">
      <alignment horizontal="right"/>
    </xf>
    <xf numFmtId="1" fontId="3" fillId="0" borderId="47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6" fillId="0" borderId="49" xfId="0" applyNumberFormat="1" applyFont="1" applyBorder="1" applyAlignment="1">
      <alignment horizontal="right"/>
    </xf>
    <xf numFmtId="0" fontId="6" fillId="0" borderId="50" xfId="0" applyFont="1" applyBorder="1" applyAlignment="1">
      <alignment horizontal="center"/>
    </xf>
    <xf numFmtId="1" fontId="3" fillId="0" borderId="51" xfId="0" applyNumberFormat="1" applyFont="1" applyBorder="1" applyAlignment="1">
      <alignment horizontal="right"/>
    </xf>
    <xf numFmtId="1" fontId="3" fillId="0" borderId="51" xfId="0" applyNumberFormat="1" applyFont="1" applyFill="1" applyBorder="1" applyAlignment="1">
      <alignment horizontal="right"/>
    </xf>
    <xf numFmtId="1" fontId="6" fillId="0" borderId="52" xfId="0" applyNumberFormat="1" applyFont="1" applyBorder="1" applyAlignment="1">
      <alignment horizontal="right"/>
    </xf>
    <xf numFmtId="0" fontId="28" fillId="0" borderId="38" xfId="0" applyFont="1" applyBorder="1" applyAlignment="1">
      <alignment/>
    </xf>
    <xf numFmtId="1" fontId="3" fillId="0" borderId="39" xfId="0" applyNumberFormat="1" applyFont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6" fillId="0" borderId="41" xfId="0" applyNumberFormat="1" applyFont="1" applyBorder="1" applyAlignment="1">
      <alignment horizontal="right"/>
    </xf>
    <xf numFmtId="1" fontId="3" fillId="0" borderId="53" xfId="0" applyNumberFormat="1" applyFont="1" applyFill="1" applyBorder="1" applyAlignment="1">
      <alignment horizontal="right"/>
    </xf>
    <xf numFmtId="1" fontId="6" fillId="0" borderId="54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 horizontal="right"/>
    </xf>
    <xf numFmtId="1" fontId="47" fillId="0" borderId="48" xfId="0" applyNumberFormat="1" applyFont="1" applyFill="1" applyBorder="1" applyAlignment="1">
      <alignment horizontal="right" wrapText="1"/>
    </xf>
    <xf numFmtId="1" fontId="3" fillId="0" borderId="55" xfId="0" applyNumberFormat="1" applyFont="1" applyBorder="1" applyAlignment="1">
      <alignment horizontal="right"/>
    </xf>
    <xf numFmtId="1" fontId="47" fillId="0" borderId="55" xfId="0" applyNumberFormat="1" applyFont="1" applyFill="1" applyBorder="1" applyAlignment="1">
      <alignment horizontal="right" wrapText="1"/>
    </xf>
    <xf numFmtId="1" fontId="3" fillId="0" borderId="40" xfId="0" applyNumberFormat="1" applyFont="1" applyBorder="1" applyAlignment="1">
      <alignment horizontal="right"/>
    </xf>
    <xf numFmtId="1" fontId="3" fillId="0" borderId="56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1" fontId="3" fillId="0" borderId="55" xfId="0" applyNumberFormat="1" applyFont="1" applyFill="1" applyBorder="1" applyAlignment="1">
      <alignment horizontal="right"/>
    </xf>
    <xf numFmtId="0" fontId="28" fillId="0" borderId="38" xfId="0" applyFont="1" applyBorder="1" applyAlignment="1">
      <alignment horizontal="center"/>
    </xf>
    <xf numFmtId="1" fontId="35" fillId="0" borderId="47" xfId="0" applyNumberFormat="1" applyFont="1" applyBorder="1" applyAlignment="1">
      <alignment horizontal="right"/>
    </xf>
    <xf numFmtId="1" fontId="35" fillId="0" borderId="47" xfId="0" applyNumberFormat="1" applyFont="1" applyFill="1" applyBorder="1" applyAlignment="1">
      <alignment horizontal="right"/>
    </xf>
    <xf numFmtId="1" fontId="35" fillId="0" borderId="48" xfId="0" applyNumberFormat="1" applyFont="1" applyFill="1" applyBorder="1" applyAlignment="1">
      <alignment horizontal="right"/>
    </xf>
    <xf numFmtId="1" fontId="42" fillId="0" borderId="49" xfId="0" applyNumberFormat="1" applyFont="1" applyBorder="1" applyAlignment="1">
      <alignment horizontal="right"/>
    </xf>
    <xf numFmtId="1" fontId="35" fillId="0" borderId="51" xfId="0" applyNumberFormat="1" applyFont="1" applyBorder="1" applyAlignment="1">
      <alignment horizontal="right"/>
    </xf>
    <xf numFmtId="1" fontId="35" fillId="0" borderId="55" xfId="0" applyNumberFormat="1" applyFont="1" applyFill="1" applyBorder="1" applyAlignment="1">
      <alignment horizontal="right"/>
    </xf>
    <xf numFmtId="1" fontId="42" fillId="0" borderId="52" xfId="0" applyNumberFormat="1" applyFont="1" applyBorder="1" applyAlignment="1">
      <alignment horizontal="right"/>
    </xf>
    <xf numFmtId="1" fontId="35" fillId="0" borderId="39" xfId="0" applyNumberFormat="1" applyFont="1" applyBorder="1" applyAlignment="1">
      <alignment horizontal="right"/>
    </xf>
    <xf numFmtId="1" fontId="35" fillId="0" borderId="39" xfId="0" applyNumberFormat="1" applyFont="1" applyFill="1" applyBorder="1" applyAlignment="1">
      <alignment horizontal="right"/>
    </xf>
    <xf numFmtId="1" fontId="35" fillId="0" borderId="40" xfId="0" applyNumberFormat="1" applyFont="1" applyFill="1" applyBorder="1" applyAlignment="1">
      <alignment horizontal="right"/>
    </xf>
    <xf numFmtId="1" fontId="42" fillId="0" borderId="41" xfId="0" applyNumberFormat="1" applyFont="1" applyBorder="1" applyAlignment="1">
      <alignment horizontal="right"/>
    </xf>
    <xf numFmtId="168" fontId="3" fillId="3" borderId="26" xfId="0" applyNumberFormat="1" applyFont="1" applyFill="1" applyBorder="1" applyAlignment="1" applyProtection="1">
      <alignment horizontal="center" vertical="center"/>
      <protection locked="0"/>
    </xf>
    <xf numFmtId="168" fontId="3" fillId="0" borderId="4" xfId="0" applyNumberFormat="1" applyFont="1" applyFill="1" applyBorder="1" applyAlignment="1">
      <alignment horizontal="center" vertical="center"/>
    </xf>
    <xf numFmtId="168" fontId="3" fillId="3" borderId="9" xfId="0" applyNumberFormat="1" applyFont="1" applyFill="1" applyBorder="1" applyAlignment="1">
      <alignment horizontal="center" vertical="center"/>
    </xf>
    <xf numFmtId="168" fontId="3" fillId="0" borderId="43" xfId="0" applyNumberFormat="1" applyFont="1" applyBorder="1" applyAlignment="1">
      <alignment horizontal="right"/>
    </xf>
    <xf numFmtId="168" fontId="6" fillId="0" borderId="44" xfId="0" applyNumberFormat="1" applyFont="1" applyFill="1" applyBorder="1" applyAlignment="1">
      <alignment horizontal="right"/>
    </xf>
    <xf numFmtId="168" fontId="6" fillId="0" borderId="45" xfId="0" applyNumberFormat="1" applyFont="1" applyBorder="1" applyAlignment="1">
      <alignment horizontal="right"/>
    </xf>
    <xf numFmtId="168" fontId="3" fillId="0" borderId="47" xfId="0" applyNumberFormat="1" applyFont="1" applyBorder="1" applyAlignment="1">
      <alignment horizontal="right"/>
    </xf>
    <xf numFmtId="9" fontId="3" fillId="3" borderId="7" xfId="0" applyNumberFormat="1" applyFont="1" applyFill="1" applyBorder="1" applyAlignment="1" applyProtection="1">
      <alignment horizontal="right" vertical="center"/>
      <protection locked="0"/>
    </xf>
    <xf numFmtId="9" fontId="3" fillId="3" borderId="7" xfId="21" applyNumberFormat="1" applyFont="1" applyFill="1" applyBorder="1" applyAlignment="1" applyProtection="1">
      <alignment horizontal="right" vertical="center"/>
      <protection locked="0"/>
    </xf>
    <xf numFmtId="9" fontId="6" fillId="3" borderId="7" xfId="21" applyNumberFormat="1" applyFont="1" applyFill="1" applyBorder="1" applyAlignment="1" applyProtection="1">
      <alignment horizontal="center" vertical="center"/>
      <protection locked="0"/>
    </xf>
    <xf numFmtId="168" fontId="6" fillId="0" borderId="4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/>
    </xf>
    <xf numFmtId="0" fontId="0" fillId="0" borderId="57" xfId="0" applyBorder="1" applyAlignment="1">
      <alignment wrapText="1"/>
    </xf>
    <xf numFmtId="0" fontId="18" fillId="0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18" fillId="0" borderId="28" xfId="0" applyFont="1" applyFill="1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9" fillId="0" borderId="58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33" fillId="0" borderId="57" xfId="0" applyFont="1" applyBorder="1" applyAlignment="1">
      <alignment horizontal="left" vertical="center" wrapText="1"/>
    </xf>
    <xf numFmtId="0" fontId="33" fillId="0" borderId="59" xfId="0" applyFont="1" applyBorder="1" applyAlignment="1">
      <alignment horizontal="left" vertical="center" wrapText="1"/>
    </xf>
    <xf numFmtId="0" fontId="16" fillId="0" borderId="10" xfId="15" applyFont="1" applyBorder="1" applyAlignment="1">
      <alignment wrapText="1"/>
    </xf>
    <xf numFmtId="0" fontId="16" fillId="0" borderId="11" xfId="15" applyFont="1" applyBorder="1" applyAlignment="1">
      <alignment wrapText="1"/>
    </xf>
    <xf numFmtId="0" fontId="21" fillId="0" borderId="62" xfId="15" applyFont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34" fillId="0" borderId="62" xfId="15" applyFont="1" applyBorder="1" applyAlignment="1">
      <alignment wrapText="1"/>
    </xf>
    <xf numFmtId="0" fontId="9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32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0" fillId="2" borderId="68" xfId="0" applyFont="1" applyFill="1" applyBorder="1" applyAlignment="1">
      <alignment horizontal="left" vertical="center" wrapText="1"/>
    </xf>
    <xf numFmtId="0" fontId="0" fillId="0" borderId="68" xfId="0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left" vertical="center" wrapText="1"/>
    </xf>
    <xf numFmtId="0" fontId="33" fillId="0" borderId="68" xfId="0" applyFont="1" applyBorder="1" applyAlignment="1">
      <alignment wrapText="1"/>
    </xf>
    <xf numFmtId="0" fontId="8" fillId="0" borderId="69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 wrapText="1"/>
    </xf>
    <xf numFmtId="0" fontId="10" fillId="2" borderId="62" xfId="0" applyFont="1" applyFill="1" applyBorder="1" applyAlignment="1">
      <alignment horizontal="left" vertical="center" wrapText="1"/>
    </xf>
    <xf numFmtId="0" fontId="10" fillId="2" borderId="63" xfId="0" applyFont="1" applyFill="1" applyBorder="1" applyAlignment="1">
      <alignment horizontal="left" vertical="center" wrapText="1"/>
    </xf>
    <xf numFmtId="0" fontId="10" fillId="2" borderId="64" xfId="0" applyFont="1" applyFill="1" applyBorder="1" applyAlignment="1">
      <alignment horizontal="left" vertical="center" wrapText="1"/>
    </xf>
    <xf numFmtId="0" fontId="10" fillId="2" borderId="6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23" fillId="0" borderId="75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9" fillId="0" borderId="65" xfId="0" applyFont="1" applyFill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22" xfId="0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left" vertical="center" wrapText="1"/>
    </xf>
    <xf numFmtId="0" fontId="9" fillId="2" borderId="60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2" borderId="79" xfId="0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9" fillId="2" borderId="84" xfId="0" applyFont="1" applyFill="1" applyBorder="1" applyAlignment="1">
      <alignment horizontal="left" vertical="center" wrapText="1"/>
    </xf>
    <xf numFmtId="0" fontId="9" fillId="2" borderId="68" xfId="0" applyFont="1" applyFill="1" applyBorder="1" applyAlignment="1">
      <alignment horizontal="left" vertical="center" wrapText="1"/>
    </xf>
    <xf numFmtId="0" fontId="9" fillId="2" borderId="83" xfId="0" applyFont="1" applyFill="1" applyBorder="1" applyAlignment="1">
      <alignment horizontal="left" vertical="center" wrapText="1"/>
    </xf>
    <xf numFmtId="0" fontId="10" fillId="2" borderId="84" xfId="0" applyFont="1" applyFill="1" applyBorder="1" applyAlignment="1">
      <alignment horizontal="left" vertical="center" wrapText="1"/>
    </xf>
  </cellXfs>
  <cellStyles count="11">
    <cellStyle name="Normal" xfId="0"/>
    <cellStyle name="RowLevel_0" xfId="1"/>
    <cellStyle name="RowLevel_1" xfId="3"/>
    <cellStyle name="RowLevel_2" xfId="5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0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Araba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75</c:v>
              </c:pt>
              <c:pt idx="1">
                <c:v>100</c:v>
              </c:pt>
              <c:pt idx="2">
                <c:v>20</c:v>
              </c:pt>
              <c:pt idx="3">
                <c:v>60</c:v>
              </c:pt>
              <c:pt idx="4">
                <c:v>100</c:v>
              </c:pt>
              <c:pt idx="5">
                <c:v>60</c:v>
              </c:pt>
              <c:pt idx="6">
                <c:v>40</c:v>
              </c:pt>
              <c:pt idx="7">
                <c:v>40</c:v>
              </c:pt>
              <c:pt idx="8">
                <c:v>80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</c:numLit>
          </c:val>
        </c:ser>
        <c:ser>
          <c:idx val="3"/>
          <c:order val="1"/>
          <c:tx>
            <c:v>Aceptable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80</c:v>
              </c:pt>
              <c:pt idx="3">
                <c:v>40</c:v>
              </c:pt>
              <c:pt idx="4">
                <c:v>0</c:v>
              </c:pt>
              <c:pt idx="5">
                <c:v>20</c:v>
              </c:pt>
              <c:pt idx="6">
                <c:v>40</c:v>
              </c:pt>
              <c:pt idx="7">
                <c:v>40</c:v>
              </c:pt>
              <c:pt idx="8">
                <c:v>20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2"/>
          <c:tx>
            <c:v>Mala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100"/>
        <c:axId val="61398265"/>
        <c:axId val="15713474"/>
      </c:bar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Bizkaia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63.33333333333333</c:v>
              </c:pt>
              <c:pt idx="1">
                <c:v>73.33333333333333</c:v>
              </c:pt>
              <c:pt idx="2">
                <c:v>63.33333333333333</c:v>
              </c:pt>
              <c:pt idx="3">
                <c:v>0</c:v>
              </c:pt>
              <c:pt idx="4">
                <c:v>63.33333333333333</c:v>
              </c:pt>
              <c:pt idx="5">
                <c:v>86.66666666666667</c:v>
              </c:pt>
              <c:pt idx="6">
                <c:v>86.66666666666667</c:v>
              </c:pt>
              <c:pt idx="7">
                <c:v>43.333333333333336</c:v>
              </c:pt>
              <c:pt idx="8">
                <c:v>51.61290322580645</c:v>
              </c:pt>
              <c:pt idx="9">
                <c:v>62.5</c:v>
              </c:pt>
              <c:pt idx="10">
                <c:v>65.625</c:v>
              </c:pt>
              <c:pt idx="11">
                <c:v>81.25</c:v>
              </c:pt>
            </c:numLit>
          </c:val>
        </c:ser>
        <c:ser>
          <c:idx val="3"/>
          <c:order val="1"/>
          <c:tx>
            <c:v>Aceptable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23.333333333333332</c:v>
              </c:pt>
              <c:pt idx="1">
                <c:v>13.333333333333334</c:v>
              </c:pt>
              <c:pt idx="2">
                <c:v>33.33333333333333</c:v>
              </c:pt>
              <c:pt idx="3">
                <c:v>96.66666666666667</c:v>
              </c:pt>
              <c:pt idx="4">
                <c:v>33.33333333333333</c:v>
              </c:pt>
              <c:pt idx="5">
                <c:v>10</c:v>
              </c:pt>
              <c:pt idx="6">
                <c:v>10</c:v>
              </c:pt>
              <c:pt idx="7">
                <c:v>53.333333333333336</c:v>
              </c:pt>
              <c:pt idx="8">
                <c:v>45.16129032258064</c:v>
              </c:pt>
              <c:pt idx="9">
                <c:v>34.375</c:v>
              </c:pt>
              <c:pt idx="10">
                <c:v>31.25</c:v>
              </c:pt>
              <c:pt idx="11">
                <c:v>18.75</c:v>
              </c:pt>
            </c:numLit>
          </c:val>
        </c:ser>
        <c:ser>
          <c:idx val="4"/>
          <c:order val="2"/>
          <c:tx>
            <c:v>Mala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13.333333333333334</c:v>
              </c:pt>
              <c:pt idx="1">
                <c:v>13.333333333333334</c:v>
              </c:pt>
              <c:pt idx="2">
                <c:v>3.3333333333333335</c:v>
              </c:pt>
              <c:pt idx="3">
                <c:v>3.3333333333333335</c:v>
              </c:pt>
              <c:pt idx="4">
                <c:v>3.3333333333333335</c:v>
              </c:pt>
              <c:pt idx="5">
                <c:v>3.3333333333333335</c:v>
              </c:pt>
              <c:pt idx="6">
                <c:v>3.3333333333333335</c:v>
              </c:pt>
              <c:pt idx="7">
                <c:v>3.3333333333333335</c:v>
              </c:pt>
              <c:pt idx="8">
                <c:v>3.225806451612903</c:v>
              </c:pt>
              <c:pt idx="9">
                <c:v>3.125</c:v>
              </c:pt>
              <c:pt idx="10">
                <c:v>3.125</c:v>
              </c:pt>
              <c:pt idx="11">
                <c:v>0</c:v>
              </c:pt>
            </c:numLit>
          </c:val>
        </c:ser>
        <c:overlap val="100"/>
        <c:axId val="7203539"/>
        <c:axId val="64831852"/>
      </c:bar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Gipuzkoa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36.36363636363637</c:v>
              </c:pt>
              <c:pt idx="1">
                <c:v>56.52173913043478</c:v>
              </c:pt>
              <c:pt idx="2">
                <c:v>65.21739130434783</c:v>
              </c:pt>
              <c:pt idx="3">
                <c:v>13.043478260869565</c:v>
              </c:pt>
              <c:pt idx="4">
                <c:v>56.52173913043478</c:v>
              </c:pt>
              <c:pt idx="5">
                <c:v>60.86956521739131</c:v>
              </c:pt>
              <c:pt idx="6">
                <c:v>78.26086956521739</c:v>
              </c:pt>
              <c:pt idx="7">
                <c:v>65.21739130434783</c:v>
              </c:pt>
              <c:pt idx="8">
                <c:v>73.91304347826086</c:v>
              </c:pt>
              <c:pt idx="9">
                <c:v>78.26086956521739</c:v>
              </c:pt>
              <c:pt idx="10">
                <c:v>77.27272727272727</c:v>
              </c:pt>
              <c:pt idx="11">
                <c:v>86.36363636363636</c:v>
              </c:pt>
            </c:numLit>
          </c:val>
        </c:ser>
        <c:ser>
          <c:idx val="3"/>
          <c:order val="1"/>
          <c:tx>
            <c:v>Aceptable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59.09090909090909</c:v>
              </c:pt>
              <c:pt idx="1">
                <c:v>21.73913043478261</c:v>
              </c:pt>
              <c:pt idx="2">
                <c:v>13.043478260869565</c:v>
              </c:pt>
              <c:pt idx="3">
                <c:v>69.56521739130434</c:v>
              </c:pt>
              <c:pt idx="4">
                <c:v>21.73913043478261</c:v>
              </c:pt>
              <c:pt idx="5">
                <c:v>13.043478260869565</c:v>
              </c:pt>
              <c:pt idx="6">
                <c:v>13.043478260869565</c:v>
              </c:pt>
              <c:pt idx="7">
                <c:v>30.434782608695656</c:v>
              </c:pt>
              <c:pt idx="8">
                <c:v>21.73913043478261</c:v>
              </c:pt>
              <c:pt idx="9">
                <c:v>13.043478260869565</c:v>
              </c:pt>
              <c:pt idx="10">
                <c:v>18.181818181818183</c:v>
              </c:pt>
              <c:pt idx="11">
                <c:v>13.636363636363635</c:v>
              </c:pt>
            </c:numLit>
          </c:val>
        </c:ser>
        <c:ser>
          <c:idx val="4"/>
          <c:order val="2"/>
          <c:tx>
            <c:v>Mala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4.545454545454546</c:v>
              </c:pt>
              <c:pt idx="1">
                <c:v>21.73913043478261</c:v>
              </c:pt>
              <c:pt idx="2">
                <c:v>21.73913043478261</c:v>
              </c:pt>
              <c:pt idx="3">
                <c:v>17.391304347826086</c:v>
              </c:pt>
              <c:pt idx="4">
                <c:v>21.73913043478261</c:v>
              </c:pt>
              <c:pt idx="5">
                <c:v>26.08695652173913</c:v>
              </c:pt>
              <c:pt idx="6">
                <c:v>8.695652173913043</c:v>
              </c:pt>
              <c:pt idx="7">
                <c:v>4.3478260869565215</c:v>
              </c:pt>
              <c:pt idx="8">
                <c:v>4.3478260869565215</c:v>
              </c:pt>
              <c:pt idx="9">
                <c:v>8.695652173913043</c:v>
              </c:pt>
              <c:pt idx="10">
                <c:v>4.545454545454546</c:v>
              </c:pt>
              <c:pt idx="11">
                <c:v>0</c:v>
              </c:pt>
            </c:numLit>
          </c:val>
        </c:ser>
        <c:overlap val="100"/>
        <c:axId val="46615757"/>
        <c:axId val="16888630"/>
      </c:bar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CAPV - Calificación de las aguas de baño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Buena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53.57142857142857</c:v>
              </c:pt>
              <c:pt idx="1">
                <c:v>68.96551724137932</c:v>
              </c:pt>
              <c:pt idx="2">
                <c:v>60.3448275862069</c:v>
              </c:pt>
              <c:pt idx="3">
                <c:v>10.344827586206897</c:v>
              </c:pt>
              <c:pt idx="4">
                <c:v>63.793103448275865</c:v>
              </c:pt>
              <c:pt idx="5">
                <c:v>74.13793103448276</c:v>
              </c:pt>
              <c:pt idx="6">
                <c:v>79.3103448275862</c:v>
              </c:pt>
              <c:pt idx="7">
                <c:v>51.724137931034484</c:v>
              </c:pt>
              <c:pt idx="8">
                <c:v>62.71186440677966</c:v>
              </c:pt>
              <c:pt idx="9">
                <c:v>71.66666666666667</c:v>
              </c:pt>
              <c:pt idx="10">
                <c:v>72.88135593220339</c:v>
              </c:pt>
              <c:pt idx="11">
                <c:v>84.7457627118644</c:v>
              </c:pt>
            </c:numLit>
          </c:val>
        </c:ser>
        <c:ser>
          <c:idx val="3"/>
          <c:order val="1"/>
          <c:tx>
            <c:v>Aceptable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35.714285714285715</c:v>
              </c:pt>
              <c:pt idx="1">
                <c:v>15.517241379310345</c:v>
              </c:pt>
              <c:pt idx="2">
                <c:v>29.310344827586203</c:v>
              </c:pt>
              <c:pt idx="3">
                <c:v>81.03448275862068</c:v>
              </c:pt>
              <c:pt idx="4">
                <c:v>25.862068965517242</c:v>
              </c:pt>
              <c:pt idx="5">
                <c:v>12.068965517241379</c:v>
              </c:pt>
              <c:pt idx="6">
                <c:v>13.793103448275861</c:v>
              </c:pt>
              <c:pt idx="7">
                <c:v>43.103448275862064</c:v>
              </c:pt>
              <c:pt idx="8">
                <c:v>33.89830508474576</c:v>
              </c:pt>
              <c:pt idx="9">
                <c:v>23.333333333333332</c:v>
              </c:pt>
              <c:pt idx="10">
                <c:v>23.728813559322035</c:v>
              </c:pt>
              <c:pt idx="11">
                <c:v>15.254237288135593</c:v>
              </c:pt>
            </c:numLit>
          </c:val>
        </c:ser>
        <c:ser>
          <c:idx val="4"/>
          <c:order val="2"/>
          <c:tx>
            <c:v>Mala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10.714285714285714</c:v>
              </c:pt>
              <c:pt idx="1">
                <c:v>15.517241379310345</c:v>
              </c:pt>
              <c:pt idx="2">
                <c:v>10.344827586206897</c:v>
              </c:pt>
              <c:pt idx="3">
                <c:v>8.620689655172415</c:v>
              </c:pt>
              <c:pt idx="4">
                <c:v>10.344827586206897</c:v>
              </c:pt>
              <c:pt idx="5">
                <c:v>13.793103448275861</c:v>
              </c:pt>
              <c:pt idx="6">
                <c:v>6.896551724137931</c:v>
              </c:pt>
              <c:pt idx="7">
                <c:v>5.172413793103448</c:v>
              </c:pt>
              <c:pt idx="8">
                <c:v>3.389830508474576</c:v>
              </c:pt>
              <c:pt idx="9">
                <c:v>5</c:v>
              </c:pt>
              <c:pt idx="10">
                <c:v>3.389830508474576</c:v>
              </c:pt>
              <c:pt idx="11">
                <c:v>0</c:v>
              </c:pt>
            </c:numLit>
          </c:val>
        </c:ser>
        <c:overlap val="100"/>
        <c:axId val="17779943"/>
        <c:axId val="25801760"/>
      </c:bar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Puntos de muestreo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001211"/>
        <c:axId val="36793172"/>
      </c:line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704850" y="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285750</xdr:colOff>
      <xdr:row>45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48400" y="104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4" name="Chart 5"/>
        <xdr:cNvGraphicFramePr/>
      </xdr:nvGraphicFramePr>
      <xdr:xfrm>
        <a:off x="0" y="5067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5" name="Chart 6"/>
        <xdr:cNvGraphicFramePr/>
      </xdr:nvGraphicFramePr>
      <xdr:xfrm>
        <a:off x="0" y="50673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6" name="Chart 7"/>
        <xdr:cNvGraphicFramePr/>
      </xdr:nvGraphicFramePr>
      <xdr:xfrm>
        <a:off x="0" y="50673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7" name="Chart 8"/>
        <xdr:cNvGraphicFramePr/>
      </xdr:nvGraphicFramePr>
      <xdr:xfrm>
        <a:off x="0" y="5067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8" name="Chart 9"/>
        <xdr:cNvGraphicFramePr/>
      </xdr:nvGraphicFramePr>
      <xdr:xfrm>
        <a:off x="0" y="50673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9" name="Chart 10"/>
        <xdr:cNvGraphicFramePr/>
      </xdr:nvGraphicFramePr>
      <xdr:xfrm>
        <a:off x="0" y="50673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0" name="Chart 11"/>
        <xdr:cNvGraphicFramePr/>
      </xdr:nvGraphicFramePr>
      <xdr:xfrm>
        <a:off x="0" y="50673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4</xdr:col>
      <xdr:colOff>276225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48300"/>
          <a:ext cx="328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1276350</xdr:colOff>
      <xdr:row>26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44830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14</xdr:col>
      <xdr:colOff>114300</xdr:colOff>
      <xdr:row>26</xdr:row>
      <xdr:rowOff>0</xdr:rowOff>
    </xdr:to>
    <xdr:graphicFrame>
      <xdr:nvGraphicFramePr>
        <xdr:cNvPr id="3" name="Chart 5"/>
        <xdr:cNvGraphicFramePr/>
      </xdr:nvGraphicFramePr>
      <xdr:xfrm>
        <a:off x="666750" y="5448300"/>
        <a:ext cx="9839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26</xdr:row>
      <xdr:rowOff>0</xdr:rowOff>
    </xdr:from>
    <xdr:to>
      <xdr:col>14</xdr:col>
      <xdr:colOff>142875</xdr:colOff>
      <xdr:row>26</xdr:row>
      <xdr:rowOff>0</xdr:rowOff>
    </xdr:to>
    <xdr:graphicFrame>
      <xdr:nvGraphicFramePr>
        <xdr:cNvPr id="4" name="Chart 6"/>
        <xdr:cNvGraphicFramePr/>
      </xdr:nvGraphicFramePr>
      <xdr:xfrm>
        <a:off x="685800" y="5448300"/>
        <a:ext cx="9848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14</xdr:col>
      <xdr:colOff>123825</xdr:colOff>
      <xdr:row>26</xdr:row>
      <xdr:rowOff>0</xdr:rowOff>
    </xdr:to>
    <xdr:graphicFrame>
      <xdr:nvGraphicFramePr>
        <xdr:cNvPr id="5" name="Chart 7"/>
        <xdr:cNvGraphicFramePr/>
      </xdr:nvGraphicFramePr>
      <xdr:xfrm>
        <a:off x="666750" y="5448300"/>
        <a:ext cx="984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IO%20ESTADISTICO\090207-Ingurumen%20adierazleak\Ing_Adierazleak_2010\Adierazleen%20orri%20metodologikoak\C11\C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8" TargetMode="External" /><Relationship Id="rId2" Type="http://schemas.openxmlformats.org/officeDocument/2006/relationships/hyperlink" Target="_ftn10" TargetMode="External" /><Relationship Id="rId3" Type="http://schemas.openxmlformats.org/officeDocument/2006/relationships/hyperlink" Target="_ftn8" TargetMode="External" /><Relationship Id="rId4" Type="http://schemas.openxmlformats.org/officeDocument/2006/relationships/hyperlink" Target="_ftnref5" TargetMode="External" /><Relationship Id="rId5" Type="http://schemas.openxmlformats.org/officeDocument/2006/relationships/hyperlink" Target="_ftnref6" TargetMode="External" /><Relationship Id="rId6" Type="http://schemas.openxmlformats.org/officeDocument/2006/relationships/hyperlink" Target="_ftnref7" TargetMode="External" /><Relationship Id="rId7" Type="http://schemas.openxmlformats.org/officeDocument/2006/relationships/hyperlink" Target="_ftnref8" TargetMode="External" /><Relationship Id="rId8" Type="http://schemas.openxmlformats.org/officeDocument/2006/relationships/hyperlink" Target="_ftnref9" TargetMode="External" /><Relationship Id="rId9" Type="http://schemas.openxmlformats.org/officeDocument/2006/relationships/hyperlink" Target="_ftnref10" TargetMode="External" /><Relationship Id="rId10" Type="http://schemas.openxmlformats.org/officeDocument/2006/relationships/hyperlink" Target="http://www.uragentzia.euskadi.net/u81-0003/es/contenidos/informacion/calidad_aguas/es_doc/calidad_aguas_superficiales.html" TargetMode="External" /><Relationship Id="rId1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R22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7.421875" style="1" customWidth="1"/>
    <col min="3" max="3" width="10.7109375" style="1" customWidth="1"/>
    <col min="4" max="25" width="12.140625" style="1" customWidth="1"/>
    <col min="26" max="16384" width="11.421875" style="1" customWidth="1"/>
  </cols>
  <sheetData>
    <row r="1" spans="2:12" ht="24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2:12" ht="33" customHeight="1">
      <c r="B3" s="191" t="s">
        <v>229</v>
      </c>
      <c r="C3" s="190"/>
      <c r="D3" s="190"/>
      <c r="E3" s="190"/>
      <c r="F3" s="190"/>
      <c r="G3" s="190"/>
      <c r="H3" s="190"/>
      <c r="I3" s="190"/>
      <c r="J3" s="190"/>
      <c r="K3" s="190"/>
      <c r="L3" s="192"/>
    </row>
    <row r="4" spans="2:14" ht="13.5" thickBot="1">
      <c r="B4" s="28"/>
      <c r="C4" s="30"/>
      <c r="D4" s="30"/>
      <c r="E4" s="30"/>
      <c r="F4" s="30"/>
      <c r="G4" s="30"/>
      <c r="H4" s="30"/>
      <c r="I4" s="30"/>
      <c r="J4" s="30"/>
      <c r="K4" s="30"/>
      <c r="L4" s="29"/>
      <c r="M4" s="20"/>
      <c r="N4" s="20"/>
    </row>
    <row r="5" spans="2:14" ht="14.25" customHeight="1" thickTop="1">
      <c r="B5" s="95"/>
      <c r="C5" s="204" t="s">
        <v>1</v>
      </c>
      <c r="D5" s="205"/>
      <c r="E5" s="205"/>
      <c r="F5" s="205"/>
      <c r="G5" s="205"/>
      <c r="H5" s="205"/>
      <c r="I5" s="205"/>
      <c r="J5" s="205"/>
      <c r="K5" s="205"/>
      <c r="L5" s="206"/>
      <c r="M5" s="23"/>
      <c r="N5" s="21"/>
    </row>
    <row r="6" spans="2:14" ht="19.5" customHeight="1" thickBot="1">
      <c r="B6" s="208" t="s">
        <v>0</v>
      </c>
      <c r="C6" s="209"/>
      <c r="D6" s="209"/>
      <c r="E6" s="209"/>
      <c r="F6" s="209"/>
      <c r="G6" s="209"/>
      <c r="H6" s="209"/>
      <c r="I6" s="209"/>
      <c r="J6" s="209"/>
      <c r="K6" s="209"/>
      <c r="L6" s="210"/>
      <c r="M6" s="23"/>
      <c r="N6" s="21"/>
    </row>
    <row r="7" spans="2:14" ht="14.25" customHeight="1" thickTop="1">
      <c r="B7" s="24"/>
      <c r="C7" s="96"/>
      <c r="D7" s="207" t="s">
        <v>215</v>
      </c>
      <c r="E7" s="205"/>
      <c r="F7" s="205"/>
      <c r="G7" s="205"/>
      <c r="H7" s="205"/>
      <c r="I7" s="205"/>
      <c r="J7" s="205"/>
      <c r="K7" s="205"/>
      <c r="L7" s="206"/>
      <c r="M7" s="26"/>
      <c r="N7" s="21"/>
    </row>
    <row r="8" spans="2:18" ht="21" customHeight="1" thickBot="1">
      <c r="B8" s="23"/>
      <c r="C8" s="23"/>
      <c r="D8" s="211" t="s">
        <v>3</v>
      </c>
      <c r="E8" s="212"/>
      <c r="F8" s="212"/>
      <c r="G8" s="212"/>
      <c r="H8" s="212"/>
      <c r="I8" s="212"/>
      <c r="J8" s="212"/>
      <c r="K8" s="212"/>
      <c r="L8" s="213"/>
      <c r="M8" s="26"/>
      <c r="N8" s="21"/>
      <c r="Q8" s="202"/>
      <c r="R8" s="203"/>
    </row>
    <row r="9" spans="4:18" ht="12.75" customHeight="1" thickTop="1">
      <c r="D9" s="207" t="s">
        <v>2</v>
      </c>
      <c r="E9" s="205"/>
      <c r="F9" s="205"/>
      <c r="G9" s="205"/>
      <c r="H9" s="205"/>
      <c r="I9" s="205"/>
      <c r="J9" s="205"/>
      <c r="K9" s="205"/>
      <c r="L9" s="206"/>
      <c r="M9" s="25"/>
      <c r="N9" s="22"/>
      <c r="O9" s="19"/>
      <c r="P9" s="19"/>
      <c r="Q9" s="19"/>
      <c r="R9" s="19"/>
    </row>
    <row r="10" spans="4:14" ht="21.75" customHeight="1">
      <c r="D10" s="196" t="s">
        <v>4</v>
      </c>
      <c r="E10" s="197"/>
      <c r="F10" s="197"/>
      <c r="G10" s="197"/>
      <c r="H10" s="197"/>
      <c r="I10" s="197"/>
      <c r="J10" s="197"/>
      <c r="K10" s="197"/>
      <c r="L10" s="198"/>
      <c r="M10" s="26"/>
      <c r="N10" s="21"/>
    </row>
    <row r="11" spans="3:14" ht="21.75" customHeight="1">
      <c r="C11" s="15"/>
      <c r="D11" s="3"/>
      <c r="E11" s="199" t="s">
        <v>6</v>
      </c>
      <c r="F11" s="200"/>
      <c r="G11" s="200"/>
      <c r="H11" s="200"/>
      <c r="I11" s="200"/>
      <c r="J11" s="200"/>
      <c r="K11" s="200"/>
      <c r="L11" s="201"/>
      <c r="M11" s="26"/>
      <c r="N11" s="21"/>
    </row>
    <row r="12" spans="3:14" ht="21.75" customHeight="1" thickBot="1">
      <c r="C12" s="15"/>
      <c r="E12" s="199" t="s">
        <v>7</v>
      </c>
      <c r="F12" s="200" t="s">
        <v>5</v>
      </c>
      <c r="G12" s="200"/>
      <c r="H12" s="200"/>
      <c r="I12" s="200"/>
      <c r="J12" s="200"/>
      <c r="K12" s="200"/>
      <c r="L12" s="201"/>
      <c r="M12" s="26"/>
      <c r="N12" s="21"/>
    </row>
    <row r="13" spans="4:14" ht="13.5" customHeight="1" thickTop="1">
      <c r="D13" s="207" t="s">
        <v>8</v>
      </c>
      <c r="E13" s="205"/>
      <c r="F13" s="205"/>
      <c r="G13" s="205"/>
      <c r="H13" s="205"/>
      <c r="I13" s="205"/>
      <c r="J13" s="205"/>
      <c r="K13" s="205"/>
      <c r="L13" s="206"/>
      <c r="M13" s="23"/>
      <c r="N13" s="21"/>
    </row>
    <row r="14" spans="4:14" ht="24" customHeight="1" thickBot="1">
      <c r="D14" s="211" t="s">
        <v>10</v>
      </c>
      <c r="E14" s="212"/>
      <c r="F14" s="212"/>
      <c r="G14" s="212"/>
      <c r="H14" s="212"/>
      <c r="I14" s="212"/>
      <c r="J14" s="212"/>
      <c r="K14" s="212"/>
      <c r="L14" s="213"/>
      <c r="M14" s="23"/>
      <c r="N14" s="21"/>
    </row>
    <row r="15" spans="4:14" ht="12.75" customHeight="1" thickTop="1">
      <c r="D15" s="207" t="s">
        <v>9</v>
      </c>
      <c r="E15" s="205"/>
      <c r="F15" s="205"/>
      <c r="G15" s="205"/>
      <c r="H15" s="205"/>
      <c r="I15" s="205"/>
      <c r="J15" s="205"/>
      <c r="K15" s="205"/>
      <c r="L15" s="206"/>
      <c r="M15" s="23"/>
      <c r="N15" s="21"/>
    </row>
    <row r="16" spans="4:14" ht="27.75" customHeight="1" thickBot="1">
      <c r="D16" s="211" t="s">
        <v>11</v>
      </c>
      <c r="E16" s="212"/>
      <c r="F16" s="212"/>
      <c r="G16" s="212"/>
      <c r="H16" s="212"/>
      <c r="I16" s="212"/>
      <c r="J16" s="212"/>
      <c r="K16" s="212"/>
      <c r="L16" s="213"/>
      <c r="M16" s="23"/>
      <c r="N16" s="21"/>
    </row>
    <row r="17" spans="4:14" ht="12.75" customHeight="1" thickTop="1">
      <c r="D17" s="207" t="s">
        <v>12</v>
      </c>
      <c r="E17" s="205"/>
      <c r="F17" s="205"/>
      <c r="G17" s="205"/>
      <c r="H17" s="205"/>
      <c r="I17" s="205"/>
      <c r="J17" s="205"/>
      <c r="K17" s="205"/>
      <c r="L17" s="206"/>
      <c r="M17" s="23"/>
      <c r="N17" s="21"/>
    </row>
    <row r="18" spans="2:14" ht="12.75" customHeight="1" thickBot="1">
      <c r="B18" s="2"/>
      <c r="C18" s="2"/>
      <c r="D18" s="211" t="s">
        <v>14</v>
      </c>
      <c r="E18" s="212"/>
      <c r="F18" s="212"/>
      <c r="G18" s="212"/>
      <c r="H18" s="212"/>
      <c r="I18" s="212"/>
      <c r="J18" s="212"/>
      <c r="K18" s="212"/>
      <c r="L18" s="213"/>
      <c r="M18" s="26"/>
      <c r="N18" s="21"/>
    </row>
    <row r="19" spans="2:14" ht="12.75" customHeight="1" thickTop="1">
      <c r="B19" s="2"/>
      <c r="C19" s="2"/>
      <c r="D19" s="207" t="s">
        <v>15</v>
      </c>
      <c r="E19" s="205"/>
      <c r="F19" s="205"/>
      <c r="G19" s="205"/>
      <c r="H19" s="205"/>
      <c r="I19" s="205"/>
      <c r="J19" s="205"/>
      <c r="K19" s="205"/>
      <c r="L19" s="206"/>
      <c r="M19" s="23"/>
      <c r="N19" s="21"/>
    </row>
    <row r="20" spans="2:14" ht="23.25" customHeight="1" thickBot="1">
      <c r="B20" s="97"/>
      <c r="C20" s="97"/>
      <c r="D20" s="211" t="s">
        <v>13</v>
      </c>
      <c r="E20" s="212"/>
      <c r="F20" s="212"/>
      <c r="G20" s="212"/>
      <c r="H20" s="212"/>
      <c r="I20" s="212"/>
      <c r="J20" s="212"/>
      <c r="K20" s="212"/>
      <c r="L20" s="213"/>
      <c r="M20" s="23"/>
      <c r="N20" s="21"/>
    </row>
    <row r="21" spans="2:12" ht="11.25" customHeight="1" thickBot="1" thickTop="1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2:12" ht="19.5" customHeight="1" thickTop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mergeCells count="19">
    <mergeCell ref="D20:L20"/>
    <mergeCell ref="D13:L13"/>
    <mergeCell ref="D15:L15"/>
    <mergeCell ref="D19:L19"/>
    <mergeCell ref="D14:L14"/>
    <mergeCell ref="D16:L16"/>
    <mergeCell ref="D18:L18"/>
    <mergeCell ref="D17:L17"/>
    <mergeCell ref="E12:L12"/>
    <mergeCell ref="Q8:R8"/>
    <mergeCell ref="C5:L5"/>
    <mergeCell ref="D7:L7"/>
    <mergeCell ref="D9:L9"/>
    <mergeCell ref="B6:L6"/>
    <mergeCell ref="D8:L8"/>
    <mergeCell ref="B3:L3"/>
    <mergeCell ref="B2:L2"/>
    <mergeCell ref="D10:L10"/>
    <mergeCell ref="E11:L11"/>
  </mergeCells>
  <hyperlinks>
    <hyperlink ref="C5" location="'1.1'!A1" display="1.1-Residuos peligrosos generados por categorías LER a 2 dígitos. 2007."/>
    <hyperlink ref="D19:L20" location="'Compromiso 11'!A1" display="Compromiso 11. Aguas de Consumo:"/>
    <hyperlink ref="D17:L18" location="'Compromiso 10'!A1" display="Compromiso 10. Aguas de Baño: "/>
    <hyperlink ref="D15:L16" location="'Compromiso 9'!A1" display="Compromiso 9. Aguas Residuales:"/>
    <hyperlink ref="D13:L14" location="'Compromiso 8'!A1" display="Compromiso 8. Aguas Subterraneas:"/>
    <hyperlink ref="D7:L8" location="'Compromiso 6'!A1" display="Compromiso 6. Aguas Superficiales:"/>
    <hyperlink ref="E11:L11" location="'Compromiso 7.1'!A1" display=" 7.1-Evolución del estado químico de las masas de agua muy modificadas. C.A. del País Vasco."/>
    <hyperlink ref="E12:L12" location="'Compromiso 7.2'!A1" display="7.2-Evolución del estado/potencial ecológico de las masas de agua muy modificadas. C.A. del País Vasco."/>
    <hyperlink ref="D16:L16" location="'Compromiso 9(no actualizado)'!A1" display="&quot;Conseguir que las aguas residuales urbanas susceptibles de ser sometidas a infraestructuras públicas de saneamiento (97% de la población) sean tratadas en sistemas de depuración tipo EDAR adecuados a su vertido y al medio receptor&quot;.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45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6.28125" style="1" customWidth="1"/>
    <col min="3" max="7" width="13.28125" style="1" customWidth="1"/>
    <col min="8" max="16384" width="11.421875" style="1" customWidth="1"/>
  </cols>
  <sheetData>
    <row r="1" spans="1:7" ht="13.5" thickBot="1">
      <c r="A1" s="27" t="s">
        <v>21</v>
      </c>
      <c r="B1" s="2"/>
      <c r="C1" s="2"/>
      <c r="D1" s="2"/>
      <c r="E1" s="2"/>
      <c r="F1" s="2"/>
      <c r="G1" s="2"/>
    </row>
    <row r="2" spans="2:7" ht="54" customHeight="1" thickTop="1">
      <c r="B2" s="216" t="s">
        <v>230</v>
      </c>
      <c r="C2" s="216"/>
      <c r="D2" s="216"/>
      <c r="E2" s="216"/>
      <c r="F2" s="216"/>
      <c r="G2" s="216"/>
    </row>
    <row r="3" spans="2:7" ht="12.75">
      <c r="B3" s="10"/>
      <c r="C3" s="11"/>
      <c r="D3" s="11"/>
      <c r="E3" s="11"/>
      <c r="F3" s="11"/>
      <c r="G3" s="11"/>
    </row>
    <row r="4" spans="2:7" ht="38.25" customHeight="1">
      <c r="B4" s="41" t="s">
        <v>233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</row>
    <row r="5" spans="2:7" ht="9" customHeight="1">
      <c r="B5" s="9"/>
      <c r="C5" s="36"/>
      <c r="D5" s="36"/>
      <c r="E5" s="36"/>
      <c r="F5" s="36"/>
      <c r="G5" s="36"/>
    </row>
    <row r="6" spans="2:8" ht="12.75">
      <c r="B6" s="37"/>
      <c r="C6" s="99"/>
      <c r="D6" s="99"/>
      <c r="E6" s="99"/>
      <c r="F6" s="99"/>
      <c r="G6" s="99"/>
      <c r="H6" s="16"/>
    </row>
    <row r="7" spans="2:8" ht="12.75">
      <c r="B7" s="14" t="s">
        <v>24</v>
      </c>
      <c r="C7" s="100">
        <v>0.012658227848101266</v>
      </c>
      <c r="D7" s="100">
        <v>0.0379746835443038</v>
      </c>
      <c r="E7" s="100">
        <v>0.038461538461538464</v>
      </c>
      <c r="F7" s="100">
        <v>0.0379746835443038</v>
      </c>
      <c r="G7" s="127">
        <v>0.05</v>
      </c>
      <c r="H7" s="16"/>
    </row>
    <row r="8" spans="2:8" ht="12.75">
      <c r="B8" s="105" t="s">
        <v>25</v>
      </c>
      <c r="C8" s="106">
        <v>0.24050632911392406</v>
      </c>
      <c r="D8" s="106">
        <v>0.26582278481012656</v>
      </c>
      <c r="E8" s="106">
        <v>0.3076923076923077</v>
      </c>
      <c r="F8" s="107">
        <v>0.4177215189873418</v>
      </c>
      <c r="G8" s="128">
        <v>0.3375</v>
      </c>
      <c r="H8" s="16"/>
    </row>
    <row r="9" spans="2:8" ht="12.75">
      <c r="B9" s="14" t="s">
        <v>26</v>
      </c>
      <c r="C9" s="100">
        <v>0.34177215189873417</v>
      </c>
      <c r="D9" s="100">
        <v>0.34177215189873417</v>
      </c>
      <c r="E9" s="100">
        <v>0.28205128205128205</v>
      </c>
      <c r="F9" s="101">
        <v>0.26582278481012656</v>
      </c>
      <c r="G9" s="129">
        <v>0.2875</v>
      </c>
      <c r="H9" s="16"/>
    </row>
    <row r="10" spans="2:8" ht="12.75">
      <c r="B10" s="105" t="s">
        <v>27</v>
      </c>
      <c r="C10" s="106">
        <v>0.20253164556962025</v>
      </c>
      <c r="D10" s="106">
        <v>0.27848101265822783</v>
      </c>
      <c r="E10" s="106">
        <v>0.19230769230769232</v>
      </c>
      <c r="F10" s="107">
        <v>0.20253164556962025</v>
      </c>
      <c r="G10" s="128">
        <v>0.1625</v>
      </c>
      <c r="H10" s="16"/>
    </row>
    <row r="11" spans="2:8" ht="12.75">
      <c r="B11" s="14" t="s">
        <v>28</v>
      </c>
      <c r="C11" s="100">
        <v>0.20253164556962025</v>
      </c>
      <c r="D11" s="100">
        <v>0.0759493670886076</v>
      </c>
      <c r="E11" s="100">
        <v>0.1794871794871795</v>
      </c>
      <c r="F11" s="101">
        <v>0.0759493670886076</v>
      </c>
      <c r="G11" s="129">
        <v>0.1625</v>
      </c>
      <c r="H11" s="16"/>
    </row>
    <row r="12" spans="2:8" ht="12.75">
      <c r="B12" s="14"/>
      <c r="C12" s="102"/>
      <c r="D12" s="102"/>
      <c r="E12" s="102"/>
      <c r="F12" s="103"/>
      <c r="G12" s="130"/>
      <c r="H12" s="16"/>
    </row>
    <row r="13" spans="2:8" ht="13.5">
      <c r="B13" s="6" t="s">
        <v>29</v>
      </c>
      <c r="C13" s="185">
        <v>1</v>
      </c>
      <c r="D13" s="185">
        <v>1</v>
      </c>
      <c r="E13" s="185">
        <v>1</v>
      </c>
      <c r="F13" s="186">
        <v>1</v>
      </c>
      <c r="G13" s="187">
        <v>1</v>
      </c>
      <c r="H13" s="16"/>
    </row>
    <row r="14" spans="1:8" ht="13.5" thickBot="1">
      <c r="A14" s="15"/>
      <c r="B14" s="44"/>
      <c r="C14" s="42"/>
      <c r="D14" s="42"/>
      <c r="E14" s="42"/>
      <c r="F14" s="42"/>
      <c r="G14" s="43"/>
      <c r="H14" s="16"/>
    </row>
    <row r="15" spans="1:8" ht="27.75" customHeight="1" thickBot="1" thickTop="1">
      <c r="A15" s="15"/>
      <c r="B15" s="214" t="s">
        <v>271</v>
      </c>
      <c r="C15" s="215"/>
      <c r="D15" s="215"/>
      <c r="E15" s="215"/>
      <c r="F15" s="215"/>
      <c r="G15" s="215"/>
      <c r="H15" s="108"/>
    </row>
    <row r="16" spans="2:8" ht="13.5" thickTop="1">
      <c r="B16" s="40"/>
      <c r="C16" s="38"/>
      <c r="D16" s="38"/>
      <c r="E16" s="38"/>
      <c r="F16" s="38"/>
      <c r="G16" s="39"/>
      <c r="H16" s="16"/>
    </row>
    <row r="17" spans="2:8" ht="54" customHeight="1">
      <c r="B17" s="219" t="s">
        <v>231</v>
      </c>
      <c r="C17" s="219"/>
      <c r="D17" s="219"/>
      <c r="E17" s="219"/>
      <c r="F17" s="219"/>
      <c r="G17" s="219"/>
      <c r="H17" s="16"/>
    </row>
    <row r="18" spans="2:8" ht="12.75">
      <c r="B18" s="40"/>
      <c r="C18" s="38"/>
      <c r="D18" s="38"/>
      <c r="E18" s="38"/>
      <c r="F18" s="38"/>
      <c r="G18" s="39"/>
      <c r="H18" s="16"/>
    </row>
    <row r="19" spans="2:8" ht="36">
      <c r="B19" s="41" t="s">
        <v>234</v>
      </c>
      <c r="C19" s="8">
        <v>2007</v>
      </c>
      <c r="D19" s="8">
        <v>2008</v>
      </c>
      <c r="E19" s="8">
        <v>2009</v>
      </c>
      <c r="F19" s="8">
        <v>2010</v>
      </c>
      <c r="G19" s="8">
        <v>2011</v>
      </c>
      <c r="H19" s="16"/>
    </row>
    <row r="20" spans="2:8" ht="7.5" customHeight="1">
      <c r="B20" s="9"/>
      <c r="C20" s="36"/>
      <c r="D20" s="36"/>
      <c r="E20" s="36"/>
      <c r="F20" s="36"/>
      <c r="G20" s="36"/>
      <c r="H20" s="16"/>
    </row>
    <row r="21" spans="2:8" ht="12.75">
      <c r="B21" s="37"/>
      <c r="C21" s="99"/>
      <c r="D21" s="99"/>
      <c r="E21" s="99"/>
      <c r="F21" s="99"/>
      <c r="G21" s="99"/>
      <c r="H21" s="16"/>
    </row>
    <row r="22" spans="2:11" ht="12.75">
      <c r="B22" s="14" t="s">
        <v>24</v>
      </c>
      <c r="C22" s="100">
        <v>0.25</v>
      </c>
      <c r="D22" s="100">
        <v>0.0625</v>
      </c>
      <c r="E22" s="100">
        <v>0.375</v>
      </c>
      <c r="F22" s="100">
        <v>0.5</v>
      </c>
      <c r="G22" s="127">
        <v>0.5</v>
      </c>
      <c r="H22" s="109"/>
      <c r="I22" s="110"/>
      <c r="J22" s="110"/>
      <c r="K22" s="110"/>
    </row>
    <row r="23" spans="2:11" ht="12.75">
      <c r="B23" s="105" t="s">
        <v>25</v>
      </c>
      <c r="C23" s="106">
        <v>0.5625</v>
      </c>
      <c r="D23" s="106">
        <v>0.875</v>
      </c>
      <c r="E23" s="106">
        <v>0.5</v>
      </c>
      <c r="F23" s="107">
        <v>0.4375</v>
      </c>
      <c r="G23" s="128">
        <v>0.5</v>
      </c>
      <c r="H23" s="109"/>
      <c r="I23" s="110"/>
      <c r="J23" s="110"/>
      <c r="K23" s="110"/>
    </row>
    <row r="24" spans="2:11" ht="12.75">
      <c r="B24" s="14" t="s">
        <v>26</v>
      </c>
      <c r="C24" s="100">
        <v>0.1875</v>
      </c>
      <c r="D24" s="100">
        <v>0.0625</v>
      </c>
      <c r="E24" s="100">
        <v>0.125</v>
      </c>
      <c r="F24" s="101">
        <v>0.0625</v>
      </c>
      <c r="G24" s="129">
        <v>0</v>
      </c>
      <c r="H24" s="109"/>
      <c r="I24" s="110"/>
      <c r="J24" s="110"/>
      <c r="K24" s="110"/>
    </row>
    <row r="25" spans="2:7" ht="12.75">
      <c r="B25" s="14"/>
      <c r="C25" s="102"/>
      <c r="D25" s="102"/>
      <c r="E25" s="102"/>
      <c r="F25" s="103"/>
      <c r="G25" s="130"/>
    </row>
    <row r="26" spans="2:8" ht="13.5">
      <c r="B26" s="6" t="s">
        <v>30</v>
      </c>
      <c r="C26" s="185">
        <v>1</v>
      </c>
      <c r="D26" s="185">
        <v>1</v>
      </c>
      <c r="E26" s="185">
        <v>1</v>
      </c>
      <c r="F26" s="186">
        <v>1</v>
      </c>
      <c r="G26" s="187">
        <v>1</v>
      </c>
      <c r="H26" s="16"/>
    </row>
    <row r="27" spans="2:8" ht="13.5" thickBot="1">
      <c r="B27" s="40"/>
      <c r="C27" s="38"/>
      <c r="D27" s="38"/>
      <c r="E27" s="38"/>
      <c r="F27" s="38"/>
      <c r="G27" s="39"/>
      <c r="H27" s="16"/>
    </row>
    <row r="28" spans="2:8" ht="23.25" customHeight="1" thickBot="1" thickTop="1">
      <c r="B28" s="214" t="s">
        <v>270</v>
      </c>
      <c r="C28" s="215"/>
      <c r="D28" s="215"/>
      <c r="E28" s="215"/>
      <c r="F28" s="215"/>
      <c r="G28" s="215"/>
      <c r="H28" s="125"/>
    </row>
    <row r="29" spans="2:8" ht="13.5" thickTop="1">
      <c r="B29" s="40"/>
      <c r="C29" s="38"/>
      <c r="D29" s="38"/>
      <c r="E29" s="38"/>
      <c r="F29" s="38"/>
      <c r="G29" s="39"/>
      <c r="H29" s="16"/>
    </row>
    <row r="30" spans="2:8" ht="60.75" customHeight="1">
      <c r="B30" s="219" t="s">
        <v>232</v>
      </c>
      <c r="C30" s="219"/>
      <c r="D30" s="219"/>
      <c r="E30" s="219"/>
      <c r="F30" s="219"/>
      <c r="G30" s="219"/>
      <c r="H30" s="16"/>
    </row>
    <row r="31" spans="2:8" ht="12.75">
      <c r="B31" s="40"/>
      <c r="C31" s="38"/>
      <c r="D31" s="38"/>
      <c r="E31" s="38"/>
      <c r="F31" s="38"/>
      <c r="G31" s="39"/>
      <c r="H31" s="16"/>
    </row>
    <row r="32" spans="2:8" ht="24">
      <c r="B32" s="41" t="s">
        <v>235</v>
      </c>
      <c r="C32" s="8">
        <v>2007</v>
      </c>
      <c r="D32" s="8">
        <v>2008</v>
      </c>
      <c r="E32" s="8">
        <v>2009</v>
      </c>
      <c r="F32" s="8">
        <v>2010</v>
      </c>
      <c r="G32" s="8">
        <v>2011</v>
      </c>
      <c r="H32" s="16"/>
    </row>
    <row r="33" spans="2:8" ht="9" customHeight="1">
      <c r="B33" s="9"/>
      <c r="C33" s="36"/>
      <c r="D33" s="36"/>
      <c r="E33" s="36"/>
      <c r="F33" s="36"/>
      <c r="G33" s="36"/>
      <c r="H33" s="16"/>
    </row>
    <row r="34" spans="2:8" ht="12.75">
      <c r="B34" s="37"/>
      <c r="C34" s="99"/>
      <c r="D34" s="99"/>
      <c r="E34" s="99"/>
      <c r="F34" s="99"/>
      <c r="G34" s="99"/>
      <c r="H34" s="16"/>
    </row>
    <row r="35" spans="2:8" ht="12.75">
      <c r="B35" s="105" t="s">
        <v>25</v>
      </c>
      <c r="C35" s="106">
        <v>0.5</v>
      </c>
      <c r="D35" s="106">
        <v>0.14285714285714285</v>
      </c>
      <c r="E35" s="106">
        <v>0.2857142857142857</v>
      </c>
      <c r="F35" s="106">
        <v>0.2857142857142857</v>
      </c>
      <c r="G35" s="132">
        <v>0.6428571428571429</v>
      </c>
      <c r="H35" s="16"/>
    </row>
    <row r="36" spans="2:8" ht="12.75">
      <c r="B36" s="14" t="s">
        <v>26</v>
      </c>
      <c r="C36" s="100">
        <v>0.42857142857142855</v>
      </c>
      <c r="D36" s="100">
        <v>0.5714285714285714</v>
      </c>
      <c r="E36" s="100">
        <v>0.2857142857142857</v>
      </c>
      <c r="F36" s="101">
        <v>0.35714285714285715</v>
      </c>
      <c r="G36" s="129">
        <v>0.21428571428571427</v>
      </c>
      <c r="H36" s="16"/>
    </row>
    <row r="37" spans="2:8" ht="12.75">
      <c r="B37" s="105" t="s">
        <v>27</v>
      </c>
      <c r="C37" s="106">
        <v>0.07142857142857142</v>
      </c>
      <c r="D37" s="106">
        <v>0.14285714285714285</v>
      </c>
      <c r="E37" s="106">
        <v>0.42857142857142855</v>
      </c>
      <c r="F37" s="107">
        <v>0.35714285714285715</v>
      </c>
      <c r="G37" s="128">
        <v>0.14285714285714285</v>
      </c>
      <c r="H37" s="16"/>
    </row>
    <row r="38" spans="2:8" ht="12.75">
      <c r="B38" s="14" t="s">
        <v>28</v>
      </c>
      <c r="C38" s="100">
        <v>0</v>
      </c>
      <c r="D38" s="100">
        <v>0.14285714285714285</v>
      </c>
      <c r="E38" s="100">
        <v>0</v>
      </c>
      <c r="F38" s="101">
        <v>0</v>
      </c>
      <c r="G38" s="129">
        <v>0</v>
      </c>
      <c r="H38" s="16"/>
    </row>
    <row r="39" spans="2:8" ht="12.75">
      <c r="B39" s="14"/>
      <c r="C39" s="102"/>
      <c r="D39" s="102"/>
      <c r="E39" s="102"/>
      <c r="F39" s="103"/>
      <c r="G39" s="130"/>
      <c r="H39" s="16"/>
    </row>
    <row r="40" spans="2:8" ht="13.5">
      <c r="B40" s="6" t="s">
        <v>31</v>
      </c>
      <c r="C40" s="185">
        <v>1</v>
      </c>
      <c r="D40" s="185">
        <v>1</v>
      </c>
      <c r="E40" s="185">
        <v>1</v>
      </c>
      <c r="F40" s="186">
        <v>1</v>
      </c>
      <c r="G40" s="187">
        <v>1</v>
      </c>
      <c r="H40" s="16"/>
    </row>
    <row r="41" spans="2:8" ht="13.5" thickBot="1">
      <c r="B41" s="40"/>
      <c r="C41" s="38"/>
      <c r="D41" s="38"/>
      <c r="E41" s="38"/>
      <c r="F41" s="38"/>
      <c r="G41" s="39"/>
      <c r="H41" s="16"/>
    </row>
    <row r="42" spans="1:7" ht="26.25" customHeight="1" thickBot="1" thickTop="1">
      <c r="A42" s="15"/>
      <c r="B42" s="214" t="s">
        <v>226</v>
      </c>
      <c r="C42" s="215"/>
      <c r="D42" s="215"/>
      <c r="E42" s="215"/>
      <c r="F42" s="215"/>
      <c r="G42" s="215"/>
    </row>
    <row r="43" spans="1:7" ht="26.25" customHeight="1" thickBot="1" thickTop="1">
      <c r="A43" s="15"/>
      <c r="B43" s="214" t="s">
        <v>32</v>
      </c>
      <c r="C43" s="215"/>
      <c r="D43" s="215"/>
      <c r="E43" s="215"/>
      <c r="F43" s="215"/>
      <c r="G43" s="215"/>
    </row>
    <row r="44" spans="1:7" ht="21.75" customHeight="1" thickBot="1" thickTop="1">
      <c r="A44" s="15"/>
      <c r="B44" s="217" t="s">
        <v>272</v>
      </c>
      <c r="C44" s="218"/>
      <c r="D44" s="218"/>
      <c r="E44" s="218"/>
      <c r="F44" s="218"/>
      <c r="G44" s="218"/>
    </row>
    <row r="45" spans="1:7" ht="13.5" thickTop="1">
      <c r="A45" s="2"/>
      <c r="B45" s="3"/>
      <c r="C45" s="3"/>
      <c r="D45" s="3"/>
      <c r="E45" s="3"/>
      <c r="F45" s="3"/>
      <c r="G45" s="3"/>
    </row>
  </sheetData>
  <mergeCells count="8">
    <mergeCell ref="B43:G43"/>
    <mergeCell ref="B2:G2"/>
    <mergeCell ref="B42:G42"/>
    <mergeCell ref="B44:G44"/>
    <mergeCell ref="B17:G17"/>
    <mergeCell ref="B30:G30"/>
    <mergeCell ref="B15:G15"/>
    <mergeCell ref="B28:G28"/>
  </mergeCells>
  <hyperlinks>
    <hyperlink ref="A1" location="'Índice Calidad del Agua'!A1" display="&lt;&lt;&lt;Índice"/>
    <hyperlink ref="B44:G44" r:id="rId1" display="Fuente: Gobierno Vasco. Departamento de Medio Ambiente, Planificación Territorial, Agricultura y Pesca. Agencia Vasca del Agua-Ur Agentzia. Seguimiento del estado de las aguas superficiales."/>
  </hyperlinks>
  <printOptions/>
  <pageMargins left="0.75" right="0.75" top="1" bottom="1" header="0" footer="0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7" width="18.7109375" style="1" customWidth="1"/>
    <col min="8" max="16384" width="11.421875" style="1" customWidth="1"/>
  </cols>
  <sheetData>
    <row r="1" ht="13.5" thickBot="1">
      <c r="A1" s="27" t="s">
        <v>21</v>
      </c>
    </row>
    <row r="2" spans="2:7" ht="45" customHeight="1" thickTop="1">
      <c r="B2" s="216" t="s">
        <v>236</v>
      </c>
      <c r="C2" s="216"/>
      <c r="D2" s="216"/>
      <c r="E2" s="216"/>
      <c r="F2" s="216"/>
      <c r="G2" s="216"/>
    </row>
    <row r="3" spans="2:7" ht="16.5" customHeight="1">
      <c r="B3" s="10"/>
      <c r="C3" s="11"/>
      <c r="D3" s="11"/>
      <c r="E3" s="11"/>
      <c r="F3" s="11"/>
      <c r="G3" s="11"/>
    </row>
    <row r="4" spans="2:7" ht="55.5" customHeight="1">
      <c r="B4" s="41" t="s">
        <v>237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</row>
    <row r="5" spans="2:7" ht="4.5" customHeight="1">
      <c r="B5" s="45"/>
      <c r="C5" s="46"/>
      <c r="D5" s="46"/>
      <c r="E5" s="46"/>
      <c r="F5" s="46"/>
      <c r="G5" s="46"/>
    </row>
    <row r="6" spans="2:7" ht="12.75">
      <c r="B6" s="47"/>
      <c r="C6" s="48"/>
      <c r="D6" s="48"/>
      <c r="E6" s="48"/>
      <c r="F6" s="48"/>
      <c r="G6" s="48"/>
    </row>
    <row r="7" spans="2:7" ht="12.75">
      <c r="B7" s="62" t="s">
        <v>33</v>
      </c>
      <c r="C7" s="49">
        <v>15</v>
      </c>
      <c r="D7" s="49">
        <v>15</v>
      </c>
      <c r="E7" s="49">
        <v>15</v>
      </c>
      <c r="F7" s="49">
        <v>15</v>
      </c>
      <c r="G7" s="49">
        <v>15</v>
      </c>
    </row>
    <row r="8" spans="2:7" ht="12.75">
      <c r="B8" s="5" t="s">
        <v>36</v>
      </c>
      <c r="C8" s="54">
        <v>12</v>
      </c>
      <c r="D8" s="54">
        <v>12</v>
      </c>
      <c r="E8" s="54">
        <v>11</v>
      </c>
      <c r="F8" s="54">
        <v>12</v>
      </c>
      <c r="G8" s="54">
        <v>10</v>
      </c>
    </row>
    <row r="9" spans="2:7" ht="12.75">
      <c r="B9" s="5" t="s">
        <v>35</v>
      </c>
      <c r="C9" s="54">
        <v>3</v>
      </c>
      <c r="D9" s="54">
        <v>3</v>
      </c>
      <c r="E9" s="54">
        <v>4</v>
      </c>
      <c r="F9" s="54">
        <v>3</v>
      </c>
      <c r="G9" s="54">
        <v>5</v>
      </c>
    </row>
    <row r="10" spans="2:7" ht="12.75">
      <c r="B10" s="5"/>
      <c r="C10" s="50"/>
      <c r="D10" s="50"/>
      <c r="E10" s="50"/>
      <c r="F10" s="50"/>
      <c r="G10" s="50"/>
    </row>
    <row r="11" spans="2:7" ht="24">
      <c r="B11" s="62" t="s">
        <v>34</v>
      </c>
      <c r="C11" s="49">
        <v>4</v>
      </c>
      <c r="D11" s="49">
        <v>4</v>
      </c>
      <c r="E11" s="49">
        <v>4</v>
      </c>
      <c r="F11" s="49">
        <v>4</v>
      </c>
      <c r="G11" s="49">
        <v>4</v>
      </c>
    </row>
    <row r="12" spans="2:7" ht="12.75">
      <c r="B12" s="5" t="s">
        <v>36</v>
      </c>
      <c r="C12" s="54">
        <v>1</v>
      </c>
      <c r="D12" s="54">
        <v>2</v>
      </c>
      <c r="E12" s="54">
        <v>1</v>
      </c>
      <c r="F12" s="54">
        <v>1</v>
      </c>
      <c r="G12" s="54">
        <v>2</v>
      </c>
    </row>
    <row r="13" spans="2:7" ht="12.75">
      <c r="B13" s="5" t="s">
        <v>35</v>
      </c>
      <c r="C13" s="54">
        <v>3</v>
      </c>
      <c r="D13" s="54">
        <v>2</v>
      </c>
      <c r="E13" s="54">
        <v>3</v>
      </c>
      <c r="F13" s="54">
        <v>3</v>
      </c>
      <c r="G13" s="54">
        <v>2</v>
      </c>
    </row>
    <row r="14" spans="2:7" ht="12.75">
      <c r="B14" s="35"/>
      <c r="C14" s="53"/>
      <c r="D14" s="53"/>
      <c r="E14" s="53"/>
      <c r="F14" s="53"/>
      <c r="G14" s="53"/>
    </row>
    <row r="15" spans="2:7" ht="12.75">
      <c r="B15" s="62" t="s">
        <v>38</v>
      </c>
      <c r="C15" s="63">
        <v>19</v>
      </c>
      <c r="D15" s="63">
        <v>19</v>
      </c>
      <c r="E15" s="63">
        <v>19</v>
      </c>
      <c r="F15" s="63">
        <v>19</v>
      </c>
      <c r="G15" s="63">
        <v>19</v>
      </c>
    </row>
    <row r="16" spans="2:7" ht="12.75">
      <c r="B16" s="5" t="s">
        <v>36</v>
      </c>
      <c r="C16" s="54">
        <v>13</v>
      </c>
      <c r="D16" s="54">
        <v>14</v>
      </c>
      <c r="E16" s="54">
        <v>12</v>
      </c>
      <c r="F16" s="54">
        <v>13</v>
      </c>
      <c r="G16" s="54">
        <v>12</v>
      </c>
    </row>
    <row r="17" spans="2:7" ht="12.75">
      <c r="B17" s="5" t="s">
        <v>35</v>
      </c>
      <c r="C17" s="54">
        <v>6</v>
      </c>
      <c r="D17" s="54">
        <v>5</v>
      </c>
      <c r="E17" s="54">
        <v>7</v>
      </c>
      <c r="F17" s="54">
        <v>6</v>
      </c>
      <c r="G17" s="54">
        <v>7</v>
      </c>
    </row>
    <row r="18" spans="2:7" ht="12.75">
      <c r="B18" s="35"/>
      <c r="C18" s="55"/>
      <c r="D18" s="55"/>
      <c r="E18" s="55"/>
      <c r="F18" s="55"/>
      <c r="G18" s="55"/>
    </row>
    <row r="19" spans="1:8" ht="16.5" customHeight="1">
      <c r="A19" s="15"/>
      <c r="B19" s="58"/>
      <c r="C19" s="59"/>
      <c r="D19" s="59"/>
      <c r="E19" s="59"/>
      <c r="F19" s="59"/>
      <c r="G19" s="59"/>
      <c r="H19" s="16"/>
    </row>
    <row r="20" spans="2:7" ht="45.75" customHeight="1">
      <c r="B20" s="41" t="s">
        <v>238</v>
      </c>
      <c r="C20" s="8">
        <v>2007</v>
      </c>
      <c r="D20" s="8">
        <v>2008</v>
      </c>
      <c r="E20" s="8">
        <v>2009</v>
      </c>
      <c r="F20" s="8">
        <v>2010</v>
      </c>
      <c r="G20" s="8">
        <v>2010</v>
      </c>
    </row>
    <row r="21" spans="1:8" ht="4.5" customHeight="1">
      <c r="A21" s="15"/>
      <c r="B21" s="60"/>
      <c r="C21" s="46"/>
      <c r="D21" s="46"/>
      <c r="E21" s="46"/>
      <c r="F21" s="46"/>
      <c r="G21" s="46"/>
      <c r="H21" s="16"/>
    </row>
    <row r="22" spans="2:7" ht="12.75">
      <c r="B22" s="56"/>
      <c r="C22" s="57"/>
      <c r="D22" s="57"/>
      <c r="E22" s="57"/>
      <c r="F22" s="57"/>
      <c r="G22" s="57"/>
    </row>
    <row r="23" spans="2:7" ht="12.75">
      <c r="B23" s="62" t="s">
        <v>33</v>
      </c>
      <c r="C23" s="64">
        <v>0.7894736842105263</v>
      </c>
      <c r="D23" s="64">
        <v>0.7894736842105263</v>
      </c>
      <c r="E23" s="64">
        <v>0.7894736842105263</v>
      </c>
      <c r="F23" s="64">
        <v>0.7894736842105263</v>
      </c>
      <c r="G23" s="64">
        <v>0.7894736842105263</v>
      </c>
    </row>
    <row r="24" spans="2:7" ht="12.75">
      <c r="B24" s="5" t="s">
        <v>36</v>
      </c>
      <c r="C24" s="61">
        <v>0.631578947368421</v>
      </c>
      <c r="D24" s="61">
        <v>0.631578947368421</v>
      </c>
      <c r="E24" s="61">
        <v>0.5789473684210527</v>
      </c>
      <c r="F24" s="61">
        <v>0.631578947368421</v>
      </c>
      <c r="G24" s="61">
        <v>0.5263157894736842</v>
      </c>
    </row>
    <row r="25" spans="2:7" ht="12.75">
      <c r="B25" s="5" t="s">
        <v>35</v>
      </c>
      <c r="C25" s="61">
        <v>0.15789473684210525</v>
      </c>
      <c r="D25" s="61">
        <v>0.15789473684210525</v>
      </c>
      <c r="E25" s="61">
        <v>0.21052631578947367</v>
      </c>
      <c r="F25" s="61">
        <v>0.15789473684210525</v>
      </c>
      <c r="G25" s="61">
        <v>0.2631578947368421</v>
      </c>
    </row>
    <row r="26" spans="2:7" ht="12.75">
      <c r="B26" s="5"/>
      <c r="C26" s="50"/>
      <c r="D26" s="50"/>
      <c r="E26" s="50"/>
      <c r="F26" s="50"/>
      <c r="G26" s="50"/>
    </row>
    <row r="27" spans="2:7" ht="24">
      <c r="B27" s="62" t="s">
        <v>34</v>
      </c>
      <c r="C27" s="64">
        <v>0.21052631578947367</v>
      </c>
      <c r="D27" s="64">
        <v>0.21052631578947367</v>
      </c>
      <c r="E27" s="64">
        <v>0.21052631578947367</v>
      </c>
      <c r="F27" s="64">
        <v>0.21052631578947367</v>
      </c>
      <c r="G27" s="64">
        <v>0.21052631578947367</v>
      </c>
    </row>
    <row r="28" spans="2:7" ht="12.75">
      <c r="B28" s="5" t="s">
        <v>36</v>
      </c>
      <c r="C28" s="61">
        <v>0.05263157894736842</v>
      </c>
      <c r="D28" s="61">
        <v>0.10526315789473684</v>
      </c>
      <c r="E28" s="61">
        <v>0.05263157894736842</v>
      </c>
      <c r="F28" s="61">
        <v>0.05263157894736842</v>
      </c>
      <c r="G28" s="61">
        <v>0.10526315789473684</v>
      </c>
    </row>
    <row r="29" spans="2:7" ht="12.75">
      <c r="B29" s="5" t="s">
        <v>35</v>
      </c>
      <c r="C29" s="61">
        <v>0.15789473684210525</v>
      </c>
      <c r="D29" s="61">
        <v>0.10526315789473684</v>
      </c>
      <c r="E29" s="61">
        <v>0.15789473684210525</v>
      </c>
      <c r="F29" s="61">
        <v>0.15789473684210525</v>
      </c>
      <c r="G29" s="61">
        <v>0.10526315789473684</v>
      </c>
    </row>
    <row r="30" spans="2:7" ht="12.75">
      <c r="B30" s="35"/>
      <c r="C30" s="133"/>
      <c r="D30" s="133"/>
      <c r="E30" s="133"/>
      <c r="F30" s="133"/>
      <c r="G30" s="133"/>
    </row>
    <row r="31" spans="2:7" ht="12.75">
      <c r="B31" s="62" t="s">
        <v>38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</row>
    <row r="32" spans="2:7" ht="12.75">
      <c r="B32" s="5" t="s">
        <v>36</v>
      </c>
      <c r="C32" s="61">
        <v>0.6842105263157895</v>
      </c>
      <c r="D32" s="61">
        <v>0.7368421052631579</v>
      </c>
      <c r="E32" s="61">
        <v>0.631578947368421</v>
      </c>
      <c r="F32" s="61">
        <v>0.6842105263157895</v>
      </c>
      <c r="G32" s="61">
        <v>0.631578947368421</v>
      </c>
    </row>
    <row r="33" spans="2:7" ht="12.75">
      <c r="B33" s="5" t="s">
        <v>35</v>
      </c>
      <c r="C33" s="61">
        <v>0.3157894736842105</v>
      </c>
      <c r="D33" s="61">
        <v>0.2631578947368421</v>
      </c>
      <c r="E33" s="61">
        <v>0.3684210526315789</v>
      </c>
      <c r="F33" s="61">
        <v>0.3157894736842105</v>
      </c>
      <c r="G33" s="61">
        <v>0.3684210526315789</v>
      </c>
    </row>
    <row r="34" spans="2:7" ht="12.75">
      <c r="B34" s="51"/>
      <c r="C34" s="52"/>
      <c r="D34" s="52"/>
      <c r="E34" s="52"/>
      <c r="F34" s="52"/>
      <c r="G34" s="52"/>
    </row>
    <row r="35" spans="2:7" ht="13.5" thickBot="1">
      <c r="B35" s="220"/>
      <c r="C35" s="221"/>
      <c r="D35" s="221"/>
      <c r="E35" s="221"/>
      <c r="F35" s="221"/>
      <c r="G35" s="221"/>
    </row>
    <row r="36" spans="2:7" ht="14.25" thickBot="1" thickTop="1">
      <c r="B36" s="214" t="s">
        <v>239</v>
      </c>
      <c r="C36" s="215"/>
      <c r="D36" s="215"/>
      <c r="E36" s="215"/>
      <c r="F36" s="215"/>
      <c r="G36" s="215"/>
    </row>
    <row r="37" spans="2:7" ht="14.25" thickBot="1" thickTop="1">
      <c r="B37" s="214" t="s">
        <v>37</v>
      </c>
      <c r="C37" s="215"/>
      <c r="D37" s="215"/>
      <c r="E37" s="215"/>
      <c r="F37" s="215"/>
      <c r="G37" s="215"/>
    </row>
    <row r="38" spans="2:7" ht="25.5" customHeight="1" thickBot="1" thickTop="1">
      <c r="B38" s="217" t="s">
        <v>272</v>
      </c>
      <c r="C38" s="218"/>
      <c r="D38" s="218"/>
      <c r="E38" s="218"/>
      <c r="F38" s="218"/>
      <c r="G38" s="218"/>
    </row>
    <row r="39" ht="13.5" thickTop="1"/>
  </sheetData>
  <mergeCells count="5">
    <mergeCell ref="B36:G36"/>
    <mergeCell ref="B37:G37"/>
    <mergeCell ref="B38:G38"/>
    <mergeCell ref="B2:G2"/>
    <mergeCell ref="B35:G35"/>
  </mergeCells>
  <hyperlinks>
    <hyperlink ref="B38:G38" r:id="rId1" display="Fuente: Gobierno Vasco. Departamento de Medio Ambiente, Planificación Territorial, Agricultura y Pesca. Agencia Vasca del Agua-Ur Agentzia. Seguimiento del estado de las aguas superficiales."/>
    <hyperlink ref="A1" location="'Índice Calidad del Agua'!A1" display="&lt;&lt;&lt;Í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7" width="18.7109375" style="1" customWidth="1"/>
    <col min="8" max="16384" width="11.421875" style="1" customWidth="1"/>
  </cols>
  <sheetData>
    <row r="1" ht="13.5" thickBot="1">
      <c r="A1" s="27" t="s">
        <v>21</v>
      </c>
    </row>
    <row r="2" spans="2:7" ht="45" customHeight="1" thickTop="1">
      <c r="B2" s="216" t="s">
        <v>240</v>
      </c>
      <c r="C2" s="216"/>
      <c r="D2" s="216"/>
      <c r="E2" s="216"/>
      <c r="F2" s="216"/>
      <c r="G2" s="216"/>
    </row>
    <row r="3" spans="2:7" ht="16.5" customHeight="1">
      <c r="B3" s="10"/>
      <c r="C3" s="11"/>
      <c r="D3" s="11"/>
      <c r="E3" s="11"/>
      <c r="F3" s="11"/>
      <c r="G3" s="11"/>
    </row>
    <row r="4" spans="2:7" ht="36">
      <c r="B4" s="41" t="s">
        <v>227</v>
      </c>
      <c r="C4" s="8">
        <v>2007</v>
      </c>
      <c r="D4" s="8">
        <v>2008</v>
      </c>
      <c r="E4" s="8">
        <v>2009</v>
      </c>
      <c r="F4" s="8">
        <v>2010</v>
      </c>
      <c r="G4" s="8">
        <v>2011</v>
      </c>
    </row>
    <row r="5" spans="2:7" ht="9" customHeight="1">
      <c r="B5" s="45"/>
      <c r="C5" s="46"/>
      <c r="D5" s="46"/>
      <c r="E5" s="46"/>
      <c r="F5" s="46"/>
      <c r="G5" s="46"/>
    </row>
    <row r="6" spans="2:7" ht="12.75">
      <c r="B6" s="47"/>
      <c r="C6" s="48"/>
      <c r="D6" s="48"/>
      <c r="E6" s="48"/>
      <c r="F6" s="48"/>
      <c r="G6" s="48"/>
    </row>
    <row r="7" spans="2:7" ht="12.75">
      <c r="B7" s="62" t="s">
        <v>33</v>
      </c>
      <c r="C7" s="49">
        <v>15</v>
      </c>
      <c r="D7" s="49">
        <v>15</v>
      </c>
      <c r="E7" s="49">
        <v>15</v>
      </c>
      <c r="F7" s="49">
        <v>15</v>
      </c>
      <c r="G7" s="49">
        <v>15</v>
      </c>
    </row>
    <row r="8" spans="2:7" ht="12.75">
      <c r="B8" s="5" t="s">
        <v>39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</row>
    <row r="9" spans="2:7" ht="12.75">
      <c r="B9" s="5" t="s">
        <v>40</v>
      </c>
      <c r="C9" s="54">
        <v>0</v>
      </c>
      <c r="D9" s="54">
        <v>0</v>
      </c>
      <c r="E9" s="54">
        <v>2</v>
      </c>
      <c r="F9" s="54">
        <v>1</v>
      </c>
      <c r="G9" s="54">
        <v>1</v>
      </c>
    </row>
    <row r="10" spans="2:7" ht="12.75">
      <c r="B10" s="5" t="s">
        <v>41</v>
      </c>
      <c r="C10" s="54">
        <v>1</v>
      </c>
      <c r="D10" s="54">
        <v>4</v>
      </c>
      <c r="E10" s="54">
        <v>1</v>
      </c>
      <c r="F10" s="54">
        <v>6</v>
      </c>
      <c r="G10" s="54">
        <v>6</v>
      </c>
    </row>
    <row r="11" spans="2:7" ht="12.75">
      <c r="B11" s="5" t="s">
        <v>42</v>
      </c>
      <c r="C11" s="54">
        <v>2</v>
      </c>
      <c r="D11" s="54">
        <v>3</v>
      </c>
      <c r="E11" s="54">
        <v>4</v>
      </c>
      <c r="F11" s="54">
        <v>5</v>
      </c>
      <c r="G11" s="54">
        <v>5</v>
      </c>
    </row>
    <row r="12" spans="2:7" ht="12.75">
      <c r="B12" s="5" t="s">
        <v>43</v>
      </c>
      <c r="C12" s="54">
        <v>12</v>
      </c>
      <c r="D12" s="54">
        <v>8</v>
      </c>
      <c r="E12" s="54">
        <v>8</v>
      </c>
      <c r="F12" s="54">
        <v>3</v>
      </c>
      <c r="G12" s="54">
        <v>3</v>
      </c>
    </row>
    <row r="13" spans="2:7" ht="12.75">
      <c r="B13" s="5"/>
      <c r="C13" s="50"/>
      <c r="D13" s="50"/>
      <c r="E13" s="50"/>
      <c r="F13" s="50"/>
      <c r="G13" s="50"/>
    </row>
    <row r="14" spans="2:7" ht="24">
      <c r="B14" s="62" t="s">
        <v>34</v>
      </c>
      <c r="C14" s="49">
        <v>4</v>
      </c>
      <c r="D14" s="49">
        <v>4</v>
      </c>
      <c r="E14" s="49">
        <v>4</v>
      </c>
      <c r="F14" s="49">
        <v>4</v>
      </c>
      <c r="G14" s="49">
        <v>4</v>
      </c>
    </row>
    <row r="15" spans="2:7" ht="12.75">
      <c r="B15" s="5" t="s">
        <v>39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</row>
    <row r="16" spans="2:7" ht="12.75">
      <c r="B16" s="5" t="s">
        <v>40</v>
      </c>
      <c r="C16" s="54">
        <v>0</v>
      </c>
      <c r="D16" s="54">
        <v>0</v>
      </c>
      <c r="E16" s="54">
        <v>0</v>
      </c>
      <c r="F16" s="54">
        <v>1</v>
      </c>
      <c r="G16" s="54">
        <v>2</v>
      </c>
    </row>
    <row r="17" spans="2:7" ht="12.75">
      <c r="B17" s="5" t="s">
        <v>41</v>
      </c>
      <c r="C17" s="54">
        <v>4</v>
      </c>
      <c r="D17" s="54">
        <v>4</v>
      </c>
      <c r="E17" s="54">
        <v>1</v>
      </c>
      <c r="F17" s="54">
        <v>1</v>
      </c>
      <c r="G17" s="54">
        <v>2</v>
      </c>
    </row>
    <row r="18" spans="2:7" ht="12.75">
      <c r="B18" s="5" t="s">
        <v>42</v>
      </c>
      <c r="C18" s="54">
        <v>0</v>
      </c>
      <c r="D18" s="54">
        <v>0</v>
      </c>
      <c r="E18" s="54">
        <v>3</v>
      </c>
      <c r="F18" s="54">
        <v>2</v>
      </c>
      <c r="G18" s="54">
        <v>0</v>
      </c>
    </row>
    <row r="19" spans="2:7" ht="12.75">
      <c r="B19" s="5" t="s">
        <v>43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</row>
    <row r="20" spans="2:7" ht="12.75">
      <c r="B20" s="35"/>
      <c r="C20" s="53"/>
      <c r="D20" s="53"/>
      <c r="E20" s="53"/>
      <c r="F20" s="53"/>
      <c r="G20" s="53"/>
    </row>
    <row r="21" spans="2:7" ht="12.75">
      <c r="B21" s="62" t="s">
        <v>38</v>
      </c>
      <c r="C21" s="63">
        <v>19</v>
      </c>
      <c r="D21" s="63">
        <v>19</v>
      </c>
      <c r="E21" s="63">
        <v>19</v>
      </c>
      <c r="F21" s="63">
        <v>19</v>
      </c>
      <c r="G21" s="63">
        <v>19</v>
      </c>
    </row>
    <row r="22" spans="2:7" ht="12.75">
      <c r="B22" s="5" t="s">
        <v>39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</row>
    <row r="23" spans="2:7" ht="12.75">
      <c r="B23" s="5" t="s">
        <v>40</v>
      </c>
      <c r="C23" s="54">
        <v>0</v>
      </c>
      <c r="D23" s="54">
        <v>0</v>
      </c>
      <c r="E23" s="54">
        <v>2</v>
      </c>
      <c r="F23" s="54">
        <v>2</v>
      </c>
      <c r="G23" s="54">
        <v>3</v>
      </c>
    </row>
    <row r="24" spans="2:7" ht="12.75">
      <c r="B24" s="5" t="s">
        <v>41</v>
      </c>
      <c r="C24" s="54">
        <v>5</v>
      </c>
      <c r="D24" s="54">
        <v>8</v>
      </c>
      <c r="E24" s="54">
        <v>2</v>
      </c>
      <c r="F24" s="54">
        <v>7</v>
      </c>
      <c r="G24" s="54">
        <v>8</v>
      </c>
    </row>
    <row r="25" spans="2:7" ht="12.75">
      <c r="B25" s="5" t="s">
        <v>42</v>
      </c>
      <c r="C25" s="54">
        <v>2</v>
      </c>
      <c r="D25" s="54">
        <v>3</v>
      </c>
      <c r="E25" s="54">
        <v>7</v>
      </c>
      <c r="F25" s="54">
        <v>7</v>
      </c>
      <c r="G25" s="54">
        <v>5</v>
      </c>
    </row>
    <row r="26" spans="2:7" ht="12.75">
      <c r="B26" s="5" t="s">
        <v>43</v>
      </c>
      <c r="C26" s="54">
        <v>12</v>
      </c>
      <c r="D26" s="54">
        <v>8</v>
      </c>
      <c r="E26" s="54">
        <v>8</v>
      </c>
      <c r="F26" s="54">
        <v>3</v>
      </c>
      <c r="G26" s="54">
        <v>3</v>
      </c>
    </row>
    <row r="27" spans="2:7" ht="12.75">
      <c r="B27" s="35"/>
      <c r="C27" s="55"/>
      <c r="D27" s="55"/>
      <c r="E27" s="55"/>
      <c r="F27" s="55"/>
      <c r="G27" s="55"/>
    </row>
    <row r="28" spans="1:8" ht="16.5" customHeight="1">
      <c r="A28" s="15"/>
      <c r="B28" s="58"/>
      <c r="C28" s="59"/>
      <c r="D28" s="59"/>
      <c r="E28" s="59"/>
      <c r="F28" s="59"/>
      <c r="G28" s="59"/>
      <c r="H28" s="16"/>
    </row>
    <row r="29" spans="2:7" ht="36">
      <c r="B29" s="41" t="s">
        <v>228</v>
      </c>
      <c r="C29" s="8">
        <v>2007</v>
      </c>
      <c r="D29" s="8">
        <v>2008</v>
      </c>
      <c r="E29" s="8">
        <v>2009</v>
      </c>
      <c r="F29" s="8">
        <v>2010</v>
      </c>
      <c r="G29" s="8">
        <v>2011</v>
      </c>
    </row>
    <row r="30" spans="1:8" ht="8.25" customHeight="1">
      <c r="A30" s="15"/>
      <c r="B30" s="45"/>
      <c r="C30" s="46"/>
      <c r="D30" s="46"/>
      <c r="E30" s="46"/>
      <c r="F30" s="46"/>
      <c r="G30" s="46"/>
      <c r="H30" s="16"/>
    </row>
    <row r="31" spans="1:8" ht="8.25" customHeight="1">
      <c r="A31" s="15"/>
      <c r="B31" s="47"/>
      <c r="C31" s="48"/>
      <c r="D31" s="48"/>
      <c r="E31" s="48"/>
      <c r="F31" s="48"/>
      <c r="G31" s="48"/>
      <c r="H31" s="16"/>
    </row>
    <row r="32" spans="1:8" ht="12.75">
      <c r="A32" s="15"/>
      <c r="B32" s="62" t="s">
        <v>33</v>
      </c>
      <c r="C32" s="64">
        <v>0.7894736842105263</v>
      </c>
      <c r="D32" s="64">
        <v>0.7894736842105263</v>
      </c>
      <c r="E32" s="64">
        <v>0.7894736842105263</v>
      </c>
      <c r="F32" s="64">
        <v>0.7894736842105263</v>
      </c>
      <c r="G32" s="64">
        <v>0.7894736842105263</v>
      </c>
      <c r="H32" s="16"/>
    </row>
    <row r="33" spans="1:8" ht="12.75">
      <c r="A33" s="15"/>
      <c r="B33" s="5" t="s">
        <v>39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16"/>
    </row>
    <row r="34" spans="1:8" ht="12.75">
      <c r="A34" s="15"/>
      <c r="B34" s="5" t="s">
        <v>40</v>
      </c>
      <c r="C34" s="98">
        <v>0</v>
      </c>
      <c r="D34" s="98">
        <v>0</v>
      </c>
      <c r="E34" s="98">
        <v>0.10526315789473684</v>
      </c>
      <c r="F34" s="98">
        <v>0.05263157894736842</v>
      </c>
      <c r="G34" s="98">
        <v>0.05263157894736842</v>
      </c>
      <c r="H34" s="16"/>
    </row>
    <row r="35" spans="1:8" ht="12.75">
      <c r="A35" s="15"/>
      <c r="B35" s="5" t="s">
        <v>41</v>
      </c>
      <c r="C35" s="98">
        <v>0.05263157894736842</v>
      </c>
      <c r="D35" s="98">
        <v>0.21052631578947367</v>
      </c>
      <c r="E35" s="98">
        <v>0.05263157894736842</v>
      </c>
      <c r="F35" s="98">
        <v>0.3157894736842105</v>
      </c>
      <c r="G35" s="98">
        <v>0.3157894736842105</v>
      </c>
      <c r="H35" s="16"/>
    </row>
    <row r="36" spans="1:8" ht="12.75">
      <c r="A36" s="15"/>
      <c r="B36" s="5" t="s">
        <v>42</v>
      </c>
      <c r="C36" s="98">
        <v>0.10526315789473684</v>
      </c>
      <c r="D36" s="98">
        <v>0.15789473684210525</v>
      </c>
      <c r="E36" s="98">
        <v>0.21052631578947367</v>
      </c>
      <c r="F36" s="98">
        <v>0.2631578947368421</v>
      </c>
      <c r="G36" s="98">
        <v>0.2631578947368421</v>
      </c>
      <c r="H36" s="16"/>
    </row>
    <row r="37" spans="1:8" ht="12.75">
      <c r="A37" s="15"/>
      <c r="B37" s="5" t="s">
        <v>43</v>
      </c>
      <c r="C37" s="98">
        <v>0.631578947368421</v>
      </c>
      <c r="D37" s="98">
        <v>0.42105263157894735</v>
      </c>
      <c r="E37" s="98">
        <v>0.42105263157894735</v>
      </c>
      <c r="F37" s="98">
        <v>0.15789473684210525</v>
      </c>
      <c r="G37" s="98">
        <v>0.15789473684210525</v>
      </c>
      <c r="H37" s="16"/>
    </row>
    <row r="38" spans="1:8" ht="12.75">
      <c r="A38" s="15"/>
      <c r="B38" s="5"/>
      <c r="C38" s="65"/>
      <c r="D38" s="65"/>
      <c r="E38" s="65"/>
      <c r="F38" s="65"/>
      <c r="G38" s="65"/>
      <c r="H38" s="16"/>
    </row>
    <row r="39" spans="1:8" ht="24">
      <c r="A39" s="15"/>
      <c r="B39" s="62" t="s">
        <v>34</v>
      </c>
      <c r="C39" s="64">
        <v>0.21052631578947367</v>
      </c>
      <c r="D39" s="64">
        <v>0.21052631578947367</v>
      </c>
      <c r="E39" s="64">
        <v>0.21052631578947367</v>
      </c>
      <c r="F39" s="64">
        <v>0.21052631578947367</v>
      </c>
      <c r="G39" s="64">
        <v>0.21052631578947367</v>
      </c>
      <c r="H39" s="16"/>
    </row>
    <row r="40" spans="1:8" ht="12.75">
      <c r="A40" s="15"/>
      <c r="B40" s="5" t="s">
        <v>39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16"/>
    </row>
    <row r="41" spans="1:8" ht="12.75">
      <c r="A41" s="15"/>
      <c r="B41" s="5" t="s">
        <v>40</v>
      </c>
      <c r="C41" s="98">
        <v>0</v>
      </c>
      <c r="D41" s="98">
        <v>0</v>
      </c>
      <c r="E41" s="98">
        <v>0</v>
      </c>
      <c r="F41" s="98">
        <v>0.05263157894736842</v>
      </c>
      <c r="G41" s="98">
        <v>0.10526315789473684</v>
      </c>
      <c r="H41" s="16"/>
    </row>
    <row r="42" spans="1:8" ht="12.75">
      <c r="A42" s="15"/>
      <c r="B42" s="5" t="s">
        <v>41</v>
      </c>
      <c r="C42" s="98">
        <v>0.21052631578947367</v>
      </c>
      <c r="D42" s="98">
        <v>0.21052631578947367</v>
      </c>
      <c r="E42" s="98">
        <v>0.05263157894736842</v>
      </c>
      <c r="F42" s="98">
        <v>0.05263157894736842</v>
      </c>
      <c r="G42" s="98">
        <v>0.10526315789473684</v>
      </c>
      <c r="H42" s="16"/>
    </row>
    <row r="43" spans="2:7" ht="12.75">
      <c r="B43" s="5" t="s">
        <v>42</v>
      </c>
      <c r="C43" s="98">
        <v>0</v>
      </c>
      <c r="D43" s="98">
        <v>0</v>
      </c>
      <c r="E43" s="98">
        <v>0.15789473684210525</v>
      </c>
      <c r="F43" s="98">
        <v>0.10526315789473684</v>
      </c>
      <c r="G43" s="98">
        <v>0</v>
      </c>
    </row>
    <row r="44" spans="2:7" ht="12.75">
      <c r="B44" s="5" t="s">
        <v>43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</row>
    <row r="45" spans="2:7" ht="12.75">
      <c r="B45" s="35"/>
      <c r="C45" s="65"/>
      <c r="D45" s="65"/>
      <c r="E45" s="65"/>
      <c r="F45" s="65"/>
      <c r="G45" s="65"/>
    </row>
    <row r="46" spans="2:7" ht="12.75">
      <c r="B46" s="62" t="s">
        <v>38</v>
      </c>
      <c r="C46" s="64">
        <v>1</v>
      </c>
      <c r="D46" s="64">
        <v>1</v>
      </c>
      <c r="E46" s="64">
        <v>1</v>
      </c>
      <c r="F46" s="64">
        <v>1</v>
      </c>
      <c r="G46" s="64">
        <v>1</v>
      </c>
    </row>
    <row r="47" spans="2:7" ht="12.75">
      <c r="B47" s="5" t="s">
        <v>39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</row>
    <row r="48" spans="2:7" ht="12.75">
      <c r="B48" s="5" t="s">
        <v>40</v>
      </c>
      <c r="C48" s="98">
        <v>0</v>
      </c>
      <c r="D48" s="98">
        <v>0</v>
      </c>
      <c r="E48" s="98">
        <v>0.10526315789473684</v>
      </c>
      <c r="F48" s="98">
        <v>0.10526315789473684</v>
      </c>
      <c r="G48" s="98">
        <v>0.15789473684210525</v>
      </c>
    </row>
    <row r="49" spans="2:7" ht="12.75">
      <c r="B49" s="5" t="s">
        <v>41</v>
      </c>
      <c r="C49" s="98">
        <v>0.2631578947368421</v>
      </c>
      <c r="D49" s="98">
        <v>0.42105263157894735</v>
      </c>
      <c r="E49" s="98">
        <v>0.10526315789473684</v>
      </c>
      <c r="F49" s="98">
        <v>0.3684210526315789</v>
      </c>
      <c r="G49" s="98">
        <v>0.42105263157894735</v>
      </c>
    </row>
    <row r="50" spans="2:7" ht="12.75">
      <c r="B50" s="5" t="s">
        <v>42</v>
      </c>
      <c r="C50" s="98">
        <v>0.10526315789473684</v>
      </c>
      <c r="D50" s="98">
        <v>0.15789473684210525</v>
      </c>
      <c r="E50" s="98">
        <v>0.3684210526315789</v>
      </c>
      <c r="F50" s="98">
        <v>0.3684210526315789</v>
      </c>
      <c r="G50" s="98">
        <v>0.2631578947368421</v>
      </c>
    </row>
    <row r="51" spans="2:7" ht="12.75">
      <c r="B51" s="5" t="s">
        <v>43</v>
      </c>
      <c r="C51" s="98">
        <v>0.631578947368421</v>
      </c>
      <c r="D51" s="98">
        <v>0.42105263157894735</v>
      </c>
      <c r="E51" s="98">
        <v>0.42105263157894735</v>
      </c>
      <c r="F51" s="98">
        <v>0.15789473684210525</v>
      </c>
      <c r="G51" s="98">
        <v>0.15789473684210525</v>
      </c>
    </row>
    <row r="52" spans="2:7" ht="12.75">
      <c r="B52" s="51"/>
      <c r="C52" s="52"/>
      <c r="D52" s="52"/>
      <c r="E52" s="52"/>
      <c r="F52" s="52"/>
      <c r="G52" s="52"/>
    </row>
    <row r="53" spans="2:7" ht="13.5" thickBot="1">
      <c r="B53" s="220"/>
      <c r="C53" s="221"/>
      <c r="D53" s="221"/>
      <c r="E53" s="221"/>
      <c r="F53" s="221"/>
      <c r="G53" s="221"/>
    </row>
    <row r="54" spans="2:7" ht="14.25" customHeight="1" thickTop="1">
      <c r="B54" s="222" t="s">
        <v>273</v>
      </c>
      <c r="C54" s="223"/>
      <c r="D54" s="223"/>
      <c r="E54" s="223"/>
      <c r="F54" s="223"/>
      <c r="G54" s="224"/>
    </row>
    <row r="55" spans="2:7" ht="13.5" thickBot="1">
      <c r="B55" s="225" t="s">
        <v>37</v>
      </c>
      <c r="C55" s="209"/>
      <c r="D55" s="209"/>
      <c r="E55" s="209"/>
      <c r="F55" s="209"/>
      <c r="G55" s="210"/>
    </row>
    <row r="56" spans="2:7" ht="25.5" customHeight="1" thickBot="1" thickTop="1">
      <c r="B56" s="214" t="s">
        <v>210</v>
      </c>
      <c r="C56" s="215"/>
      <c r="D56" s="215"/>
      <c r="E56" s="215"/>
      <c r="F56" s="215"/>
      <c r="G56" s="215"/>
    </row>
    <row r="57" ht="13.5" thickTop="1"/>
  </sheetData>
  <mergeCells count="5">
    <mergeCell ref="B56:G56"/>
    <mergeCell ref="B53:G53"/>
    <mergeCell ref="B54:G54"/>
    <mergeCell ref="B2:G2"/>
    <mergeCell ref="B55:G55"/>
  </mergeCells>
  <hyperlinks>
    <hyperlink ref="B56:G56" r:id="rId1" display="Fuente: Gobierno Vasco. Departamento de Medio Ambiente, Planificación Territorial, Agricultura y Pesca. Agencia Vasca del Agua-Ur Agentzia. Seguimiento del estado de las aguas superficiales."/>
    <hyperlink ref="A1" location="'Índice Calidad del Agua'!A1" display="&lt;&lt;&lt;Í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84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0.8515625" style="1" customWidth="1"/>
    <col min="3" max="3" width="8.7109375" style="1" bestFit="1" customWidth="1"/>
    <col min="4" max="4" width="24.57421875" style="1" customWidth="1"/>
    <col min="5" max="9" width="17.421875" style="1" customWidth="1"/>
    <col min="10" max="16384" width="11.421875" style="1" customWidth="1"/>
  </cols>
  <sheetData>
    <row r="1" ht="13.5" thickBot="1">
      <c r="A1" s="27" t="s">
        <v>21</v>
      </c>
    </row>
    <row r="2" spans="2:9" ht="44.25" customHeight="1" thickTop="1">
      <c r="B2" s="216" t="s">
        <v>265</v>
      </c>
      <c r="C2" s="216"/>
      <c r="D2" s="216"/>
      <c r="E2" s="216"/>
      <c r="F2" s="216"/>
      <c r="G2" s="216"/>
      <c r="H2" s="216"/>
      <c r="I2" s="216"/>
    </row>
    <row r="3" spans="2:9" ht="16.5" customHeight="1">
      <c r="B3" s="2"/>
      <c r="C3" s="2"/>
      <c r="D3" s="2"/>
      <c r="E3" s="2"/>
      <c r="F3" s="2"/>
      <c r="G3" s="2"/>
      <c r="H3" s="2"/>
      <c r="I3" s="2"/>
    </row>
    <row r="4" spans="2:9" ht="36" customHeight="1">
      <c r="B4" s="41" t="s">
        <v>159</v>
      </c>
      <c r="C4" s="41" t="s">
        <v>160</v>
      </c>
      <c r="D4" s="41" t="s">
        <v>161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</row>
    <row r="5" spans="1:9" ht="10.5" customHeight="1">
      <c r="A5" s="15"/>
      <c r="B5" s="69"/>
      <c r="C5" s="69"/>
      <c r="D5" s="69"/>
      <c r="E5" s="70"/>
      <c r="F5" s="70"/>
      <c r="G5" s="70"/>
      <c r="H5" s="70"/>
      <c r="I5" s="70"/>
    </row>
    <row r="6" spans="1:9" ht="12.75">
      <c r="A6" s="15"/>
      <c r="B6" s="66" t="s">
        <v>162</v>
      </c>
      <c r="C6" s="68" t="s">
        <v>163</v>
      </c>
      <c r="D6" s="71" t="s">
        <v>164</v>
      </c>
      <c r="E6" s="116" t="s">
        <v>243</v>
      </c>
      <c r="F6" s="117" t="s">
        <v>244</v>
      </c>
      <c r="G6" s="117" t="s">
        <v>243</v>
      </c>
      <c r="H6" s="117" t="s">
        <v>243</v>
      </c>
      <c r="I6" s="111" t="s">
        <v>243</v>
      </c>
    </row>
    <row r="7" spans="1:9" ht="12.75">
      <c r="A7" s="15"/>
      <c r="B7" s="66" t="s">
        <v>165</v>
      </c>
      <c r="C7" s="68" t="s">
        <v>166</v>
      </c>
      <c r="D7" s="71" t="s">
        <v>167</v>
      </c>
      <c r="E7" s="118" t="s">
        <v>243</v>
      </c>
      <c r="F7" s="119" t="s">
        <v>243</v>
      </c>
      <c r="G7" s="119" t="s">
        <v>243</v>
      </c>
      <c r="H7" s="119" t="s">
        <v>243</v>
      </c>
      <c r="I7" s="112" t="s">
        <v>243</v>
      </c>
    </row>
    <row r="8" spans="1:9" ht="13.5">
      <c r="A8" s="15"/>
      <c r="B8" s="66" t="s">
        <v>205</v>
      </c>
      <c r="C8" s="68" t="s">
        <v>168</v>
      </c>
      <c r="D8" s="71" t="s">
        <v>169</v>
      </c>
      <c r="E8" s="118" t="s">
        <v>243</v>
      </c>
      <c r="F8" s="119" t="s">
        <v>243</v>
      </c>
      <c r="G8" s="119" t="s">
        <v>243</v>
      </c>
      <c r="H8" s="119" t="s">
        <v>243</v>
      </c>
      <c r="I8" s="112" t="s">
        <v>243</v>
      </c>
    </row>
    <row r="9" spans="1:9" ht="12.75">
      <c r="A9" s="15"/>
      <c r="B9" s="66" t="s">
        <v>170</v>
      </c>
      <c r="C9" s="68" t="s">
        <v>171</v>
      </c>
      <c r="D9" s="71" t="s">
        <v>172</v>
      </c>
      <c r="E9" s="118" t="s">
        <v>243</v>
      </c>
      <c r="F9" s="119" t="s">
        <v>243</v>
      </c>
      <c r="G9" s="119" t="s">
        <v>243</v>
      </c>
      <c r="H9" s="119" t="s">
        <v>243</v>
      </c>
      <c r="I9" s="112" t="s">
        <v>243</v>
      </c>
    </row>
    <row r="10" spans="1:9" ht="12.75">
      <c r="A10" s="15"/>
      <c r="B10" s="66" t="s">
        <v>173</v>
      </c>
      <c r="C10" s="68" t="s">
        <v>174</v>
      </c>
      <c r="D10" s="71" t="s">
        <v>175</v>
      </c>
      <c r="E10" s="118" t="s">
        <v>243</v>
      </c>
      <c r="F10" s="119" t="s">
        <v>243</v>
      </c>
      <c r="G10" s="119" t="s">
        <v>243</v>
      </c>
      <c r="H10" s="119" t="s">
        <v>243</v>
      </c>
      <c r="I10" s="112" t="s">
        <v>243</v>
      </c>
    </row>
    <row r="11" spans="1:9" ht="12.75">
      <c r="A11" s="15"/>
      <c r="B11" s="226" t="s">
        <v>176</v>
      </c>
      <c r="C11" s="68" t="s">
        <v>177</v>
      </c>
      <c r="D11" s="71" t="s">
        <v>178</v>
      </c>
      <c r="E11" s="118" t="s">
        <v>243</v>
      </c>
      <c r="F11" s="119" t="s">
        <v>248</v>
      </c>
      <c r="G11" s="119" t="s">
        <v>249</v>
      </c>
      <c r="H11" s="119" t="s">
        <v>243</v>
      </c>
      <c r="I11" s="112" t="s">
        <v>243</v>
      </c>
    </row>
    <row r="12" spans="1:9" ht="12.75">
      <c r="A12" s="15"/>
      <c r="B12" s="227"/>
      <c r="C12" s="68" t="s">
        <v>179</v>
      </c>
      <c r="D12" s="71" t="s">
        <v>180</v>
      </c>
      <c r="E12" s="118" t="s">
        <v>243</v>
      </c>
      <c r="F12" s="119" t="s">
        <v>248</v>
      </c>
      <c r="G12" s="119" t="s">
        <v>249</v>
      </c>
      <c r="H12" s="119" t="s">
        <v>243</v>
      </c>
      <c r="I12" s="112" t="s">
        <v>243</v>
      </c>
    </row>
    <row r="13" spans="1:9" ht="12.75">
      <c r="A13" s="15"/>
      <c r="B13" s="228"/>
      <c r="C13" s="68" t="s">
        <v>181</v>
      </c>
      <c r="D13" s="71" t="s">
        <v>182</v>
      </c>
      <c r="E13" s="118" t="s">
        <v>243</v>
      </c>
      <c r="F13" s="119" t="s">
        <v>248</v>
      </c>
      <c r="G13" s="119" t="s">
        <v>249</v>
      </c>
      <c r="H13" s="119" t="s">
        <v>243</v>
      </c>
      <c r="I13" s="112" t="s">
        <v>243</v>
      </c>
    </row>
    <row r="14" spans="1:9" ht="12.75">
      <c r="A14" s="15"/>
      <c r="B14" s="66" t="s">
        <v>183</v>
      </c>
      <c r="C14" s="68" t="s">
        <v>184</v>
      </c>
      <c r="D14" s="71" t="s">
        <v>185</v>
      </c>
      <c r="E14" s="118" t="s">
        <v>243</v>
      </c>
      <c r="F14" s="119" t="s">
        <v>243</v>
      </c>
      <c r="G14" s="119" t="s">
        <v>243</v>
      </c>
      <c r="H14" s="119" t="s">
        <v>243</v>
      </c>
      <c r="I14" s="112" t="s">
        <v>243</v>
      </c>
    </row>
    <row r="15" spans="1:9" ht="12.75">
      <c r="A15" s="15"/>
      <c r="B15" s="226" t="s">
        <v>186</v>
      </c>
      <c r="C15" s="68" t="s">
        <v>187</v>
      </c>
      <c r="D15" s="71" t="s">
        <v>188</v>
      </c>
      <c r="E15" s="118" t="s">
        <v>243</v>
      </c>
      <c r="F15" s="119" t="s">
        <v>243</v>
      </c>
      <c r="G15" s="119" t="s">
        <v>243</v>
      </c>
      <c r="H15" s="119" t="s">
        <v>243</v>
      </c>
      <c r="I15" s="112" t="s">
        <v>243</v>
      </c>
    </row>
    <row r="16" spans="1:9" ht="12.75">
      <c r="A16" s="15"/>
      <c r="B16" s="228"/>
      <c r="C16" s="68" t="s">
        <v>189</v>
      </c>
      <c r="D16" s="71" t="s">
        <v>190</v>
      </c>
      <c r="E16" s="118" t="s">
        <v>243</v>
      </c>
      <c r="F16" s="119" t="s">
        <v>243</v>
      </c>
      <c r="G16" s="119" t="s">
        <v>243</v>
      </c>
      <c r="H16" s="119" t="s">
        <v>243</v>
      </c>
      <c r="I16" s="112" t="s">
        <v>243</v>
      </c>
    </row>
    <row r="17" spans="1:9" ht="12.75">
      <c r="A17" s="15"/>
      <c r="B17" s="66" t="s">
        <v>191</v>
      </c>
      <c r="C17" s="68" t="s">
        <v>192</v>
      </c>
      <c r="D17" s="71" t="s">
        <v>193</v>
      </c>
      <c r="E17" s="118" t="s">
        <v>243</v>
      </c>
      <c r="F17" s="119" t="s">
        <v>243</v>
      </c>
      <c r="G17" s="119" t="s">
        <v>243</v>
      </c>
      <c r="H17" s="119" t="s">
        <v>243</v>
      </c>
      <c r="I17" s="112" t="s">
        <v>244</v>
      </c>
    </row>
    <row r="18" spans="1:9" ht="12.75">
      <c r="A18" s="15"/>
      <c r="B18" s="66" t="s">
        <v>194</v>
      </c>
      <c r="C18" s="68" t="s">
        <v>195</v>
      </c>
      <c r="D18" s="71" t="s">
        <v>196</v>
      </c>
      <c r="E18" s="118" t="s">
        <v>243</v>
      </c>
      <c r="F18" s="119" t="s">
        <v>243</v>
      </c>
      <c r="G18" s="119" t="s">
        <v>243</v>
      </c>
      <c r="H18" s="119" t="s">
        <v>243</v>
      </c>
      <c r="I18" s="112" t="s">
        <v>244</v>
      </c>
    </row>
    <row r="19" spans="1:9" ht="12.75">
      <c r="A19" s="15"/>
      <c r="B19" s="66" t="s">
        <v>197</v>
      </c>
      <c r="C19" s="68" t="s">
        <v>198</v>
      </c>
      <c r="D19" s="71" t="s">
        <v>199</v>
      </c>
      <c r="E19" s="118" t="s">
        <v>243</v>
      </c>
      <c r="F19" s="119" t="s">
        <v>243</v>
      </c>
      <c r="G19" s="119" t="s">
        <v>243</v>
      </c>
      <c r="H19" s="119" t="s">
        <v>243</v>
      </c>
      <c r="I19" s="112" t="s">
        <v>243</v>
      </c>
    </row>
    <row r="20" spans="1:9" ht="12.75">
      <c r="A20" s="15"/>
      <c r="B20" s="226" t="s">
        <v>200</v>
      </c>
      <c r="C20" s="68" t="s">
        <v>201</v>
      </c>
      <c r="D20" s="71" t="s">
        <v>202</v>
      </c>
      <c r="E20" s="118" t="s">
        <v>243</v>
      </c>
      <c r="F20" s="119" t="s">
        <v>243</v>
      </c>
      <c r="G20" s="119" t="s">
        <v>243</v>
      </c>
      <c r="H20" s="119" t="s">
        <v>243</v>
      </c>
      <c r="I20" s="112" t="s">
        <v>243</v>
      </c>
    </row>
    <row r="21" spans="1:9" ht="12.75">
      <c r="A21" s="15"/>
      <c r="B21" s="228"/>
      <c r="C21" s="68" t="s">
        <v>203</v>
      </c>
      <c r="D21" s="71" t="s">
        <v>204</v>
      </c>
      <c r="E21" s="118" t="s">
        <v>243</v>
      </c>
      <c r="F21" s="119" t="s">
        <v>243</v>
      </c>
      <c r="G21" s="119" t="s">
        <v>243</v>
      </c>
      <c r="H21" s="119" t="s">
        <v>243</v>
      </c>
      <c r="I21" s="112" t="s">
        <v>243</v>
      </c>
    </row>
    <row r="22" spans="1:9" ht="12.75">
      <c r="A22" s="15"/>
      <c r="B22" s="66" t="s">
        <v>44</v>
      </c>
      <c r="C22" s="68" t="s">
        <v>45</v>
      </c>
      <c r="D22" s="71" t="s">
        <v>46</v>
      </c>
      <c r="E22" s="118" t="s">
        <v>243</v>
      </c>
      <c r="F22" s="119" t="s">
        <v>243</v>
      </c>
      <c r="G22" s="119" t="s">
        <v>243</v>
      </c>
      <c r="H22" s="119" t="s">
        <v>243</v>
      </c>
      <c r="I22" s="112" t="s">
        <v>243</v>
      </c>
    </row>
    <row r="23" spans="2:9" ht="12.75">
      <c r="B23" s="68" t="s">
        <v>47</v>
      </c>
      <c r="C23" s="68" t="s">
        <v>48</v>
      </c>
      <c r="D23" s="71" t="s">
        <v>49</v>
      </c>
      <c r="E23" s="118" t="s">
        <v>243</v>
      </c>
      <c r="F23" s="119" t="s">
        <v>243</v>
      </c>
      <c r="G23" s="119" t="s">
        <v>243</v>
      </c>
      <c r="H23" s="119" t="s">
        <v>243</v>
      </c>
      <c r="I23" s="112" t="s">
        <v>243</v>
      </c>
    </row>
    <row r="24" spans="2:9" ht="12.75" customHeight="1">
      <c r="B24" s="226" t="s">
        <v>50</v>
      </c>
      <c r="C24" s="66" t="s">
        <v>51</v>
      </c>
      <c r="D24" s="66" t="s">
        <v>52</v>
      </c>
      <c r="E24" s="118" t="s">
        <v>243</v>
      </c>
      <c r="F24" s="119" t="s">
        <v>243</v>
      </c>
      <c r="G24" s="119" t="s">
        <v>243</v>
      </c>
      <c r="H24" s="119" t="s">
        <v>243</v>
      </c>
      <c r="I24" s="112" t="s">
        <v>243</v>
      </c>
    </row>
    <row r="25" spans="2:9" ht="12.75">
      <c r="B25" s="228"/>
      <c r="C25" s="66" t="s">
        <v>241</v>
      </c>
      <c r="D25" s="66" t="s">
        <v>242</v>
      </c>
      <c r="E25" s="118" t="s">
        <v>243</v>
      </c>
      <c r="F25" s="119" t="s">
        <v>243</v>
      </c>
      <c r="G25" s="119" t="s">
        <v>243</v>
      </c>
      <c r="H25" s="119" t="s">
        <v>243</v>
      </c>
      <c r="I25" s="112" t="s">
        <v>243</v>
      </c>
    </row>
    <row r="26" spans="2:9" ht="12.75">
      <c r="B26" s="66" t="s">
        <v>53</v>
      </c>
      <c r="C26" s="66" t="s">
        <v>54</v>
      </c>
      <c r="D26" s="66" t="s">
        <v>55</v>
      </c>
      <c r="E26" s="118" t="s">
        <v>243</v>
      </c>
      <c r="F26" s="119" t="s">
        <v>243</v>
      </c>
      <c r="G26" s="119" t="s">
        <v>243</v>
      </c>
      <c r="H26" s="119" t="s">
        <v>243</v>
      </c>
      <c r="I26" s="112" t="s">
        <v>243</v>
      </c>
    </row>
    <row r="27" spans="2:9" ht="12.75">
      <c r="B27" s="66" t="s">
        <v>56</v>
      </c>
      <c r="C27" s="66" t="s">
        <v>57</v>
      </c>
      <c r="D27" s="66" t="s">
        <v>58</v>
      </c>
      <c r="E27" s="118" t="s">
        <v>243</v>
      </c>
      <c r="F27" s="119" t="s">
        <v>243</v>
      </c>
      <c r="G27" s="119" t="s">
        <v>243</v>
      </c>
      <c r="H27" s="119" t="s">
        <v>243</v>
      </c>
      <c r="I27" s="112" t="s">
        <v>243</v>
      </c>
    </row>
    <row r="28" spans="2:9" ht="12.75">
      <c r="B28" s="226" t="s">
        <v>59</v>
      </c>
      <c r="C28" s="66" t="s">
        <v>60</v>
      </c>
      <c r="D28" s="66" t="s">
        <v>61</v>
      </c>
      <c r="E28" s="118" t="s">
        <v>243</v>
      </c>
      <c r="F28" s="119" t="s">
        <v>243</v>
      </c>
      <c r="G28" s="119" t="s">
        <v>243</v>
      </c>
      <c r="H28" s="119" t="s">
        <v>243</v>
      </c>
      <c r="I28" s="112" t="s">
        <v>243</v>
      </c>
    </row>
    <row r="29" spans="2:9" ht="12.75">
      <c r="B29" s="228"/>
      <c r="C29" s="66" t="s">
        <v>62</v>
      </c>
      <c r="D29" s="66" t="s">
        <v>63</v>
      </c>
      <c r="E29" s="118" t="s">
        <v>243</v>
      </c>
      <c r="F29" s="119" t="s">
        <v>243</v>
      </c>
      <c r="G29" s="119" t="s">
        <v>243</v>
      </c>
      <c r="H29" s="119" t="s">
        <v>243</v>
      </c>
      <c r="I29" s="112" t="s">
        <v>243</v>
      </c>
    </row>
    <row r="30" spans="2:9" ht="35.25" customHeight="1">
      <c r="B30" s="226" t="s">
        <v>64</v>
      </c>
      <c r="C30" s="226" t="s">
        <v>65</v>
      </c>
      <c r="D30" s="226" t="s">
        <v>66</v>
      </c>
      <c r="E30" s="113" t="s">
        <v>245</v>
      </c>
      <c r="F30" s="113" t="s">
        <v>245</v>
      </c>
      <c r="G30" s="113" t="s">
        <v>245</v>
      </c>
      <c r="H30" s="113" t="s">
        <v>245</v>
      </c>
      <c r="I30" s="113" t="s">
        <v>245</v>
      </c>
    </row>
    <row r="31" spans="2:9" ht="42.75" customHeight="1">
      <c r="B31" s="228"/>
      <c r="C31" s="228"/>
      <c r="D31" s="228"/>
      <c r="E31" s="118" t="s">
        <v>243</v>
      </c>
      <c r="F31" s="119" t="s">
        <v>243</v>
      </c>
      <c r="G31" s="119" t="s">
        <v>243</v>
      </c>
      <c r="H31" s="119" t="s">
        <v>243</v>
      </c>
      <c r="I31" s="112" t="s">
        <v>243</v>
      </c>
    </row>
    <row r="32" spans="2:9" ht="12.75" customHeight="1">
      <c r="B32" s="226" t="s">
        <v>67</v>
      </c>
      <c r="C32" s="66" t="s">
        <v>68</v>
      </c>
      <c r="D32" s="66" t="s">
        <v>69</v>
      </c>
      <c r="E32" s="118" t="s">
        <v>243</v>
      </c>
      <c r="F32" s="119" t="s">
        <v>243</v>
      </c>
      <c r="G32" s="119" t="s">
        <v>243</v>
      </c>
      <c r="H32" s="119" t="s">
        <v>243</v>
      </c>
      <c r="I32" s="112" t="s">
        <v>243</v>
      </c>
    </row>
    <row r="33" spans="2:9" ht="12.75">
      <c r="B33" s="228"/>
      <c r="C33" s="66" t="s">
        <v>70</v>
      </c>
      <c r="D33" s="66" t="s">
        <v>71</v>
      </c>
      <c r="E33" s="118" t="s">
        <v>243</v>
      </c>
      <c r="F33" s="119" t="s">
        <v>243</v>
      </c>
      <c r="G33" s="119" t="s">
        <v>243</v>
      </c>
      <c r="H33" s="119" t="s">
        <v>243</v>
      </c>
      <c r="I33" s="112" t="s">
        <v>243</v>
      </c>
    </row>
    <row r="34" spans="2:9" ht="14.25" customHeight="1">
      <c r="B34" s="67" t="s">
        <v>72</v>
      </c>
      <c r="C34" s="66" t="s">
        <v>73</v>
      </c>
      <c r="D34" s="66" t="s">
        <v>72</v>
      </c>
      <c r="E34" s="118" t="s">
        <v>243</v>
      </c>
      <c r="F34" s="119" t="s">
        <v>243</v>
      </c>
      <c r="G34" s="119" t="s">
        <v>243</v>
      </c>
      <c r="H34" s="119" t="s">
        <v>243</v>
      </c>
      <c r="I34" s="112" t="s">
        <v>243</v>
      </c>
    </row>
    <row r="35" spans="2:9" ht="14.25" customHeight="1">
      <c r="B35" s="67" t="s">
        <v>74</v>
      </c>
      <c r="C35" s="66" t="s">
        <v>75</v>
      </c>
      <c r="D35" s="66" t="s">
        <v>76</v>
      </c>
      <c r="E35" s="118" t="s">
        <v>243</v>
      </c>
      <c r="F35" s="119" t="s">
        <v>243</v>
      </c>
      <c r="G35" s="119" t="s">
        <v>243</v>
      </c>
      <c r="H35" s="119" t="s">
        <v>243</v>
      </c>
      <c r="I35" s="112" t="s">
        <v>243</v>
      </c>
    </row>
    <row r="36" spans="2:9" ht="14.25" customHeight="1">
      <c r="B36" s="66" t="s">
        <v>77</v>
      </c>
      <c r="C36" s="66" t="s">
        <v>78</v>
      </c>
      <c r="D36" s="66" t="s">
        <v>79</v>
      </c>
      <c r="E36" s="118" t="s">
        <v>243</v>
      </c>
      <c r="F36" s="119" t="s">
        <v>243</v>
      </c>
      <c r="G36" s="119" t="s">
        <v>243</v>
      </c>
      <c r="H36" s="119" t="s">
        <v>243</v>
      </c>
      <c r="I36" s="112" t="s">
        <v>243</v>
      </c>
    </row>
    <row r="37" spans="2:9" ht="14.25" customHeight="1">
      <c r="B37" s="66" t="s">
        <v>80</v>
      </c>
      <c r="C37" s="66" t="s">
        <v>81</v>
      </c>
      <c r="D37" s="66" t="s">
        <v>82</v>
      </c>
      <c r="E37" s="118" t="s">
        <v>243</v>
      </c>
      <c r="F37" s="119" t="s">
        <v>243</v>
      </c>
      <c r="G37" s="119" t="s">
        <v>243</v>
      </c>
      <c r="H37" s="119" t="s">
        <v>243</v>
      </c>
      <c r="I37" s="112" t="s">
        <v>243</v>
      </c>
    </row>
    <row r="38" spans="2:9" ht="14.25" customHeight="1">
      <c r="B38" s="66" t="s">
        <v>83</v>
      </c>
      <c r="C38" s="66" t="s">
        <v>84</v>
      </c>
      <c r="D38" s="66" t="s">
        <v>85</v>
      </c>
      <c r="E38" s="118" t="s">
        <v>243</v>
      </c>
      <c r="F38" s="119" t="s">
        <v>243</v>
      </c>
      <c r="G38" s="119" t="s">
        <v>243</v>
      </c>
      <c r="H38" s="119" t="s">
        <v>243</v>
      </c>
      <c r="I38" s="112" t="s">
        <v>243</v>
      </c>
    </row>
    <row r="39" spans="2:9" ht="12.75" customHeight="1">
      <c r="B39" s="226" t="s">
        <v>86</v>
      </c>
      <c r="C39" s="66" t="s">
        <v>87</v>
      </c>
      <c r="D39" s="66" t="s">
        <v>88</v>
      </c>
      <c r="E39" s="118" t="s">
        <v>243</v>
      </c>
      <c r="F39" s="119" t="s">
        <v>243</v>
      </c>
      <c r="G39" s="119" t="s">
        <v>243</v>
      </c>
      <c r="H39" s="119" t="s">
        <v>243</v>
      </c>
      <c r="I39" s="112" t="s">
        <v>243</v>
      </c>
    </row>
    <row r="40" spans="2:9" ht="12.75">
      <c r="B40" s="228"/>
      <c r="C40" s="66"/>
      <c r="D40" s="66" t="s">
        <v>89</v>
      </c>
      <c r="E40" s="118" t="s">
        <v>243</v>
      </c>
      <c r="F40" s="119" t="s">
        <v>243</v>
      </c>
      <c r="G40" s="119" t="s">
        <v>243</v>
      </c>
      <c r="H40" s="119" t="s">
        <v>243</v>
      </c>
      <c r="I40" s="112" t="s">
        <v>243</v>
      </c>
    </row>
    <row r="41" spans="2:9" ht="12.75">
      <c r="B41" s="66" t="s">
        <v>90</v>
      </c>
      <c r="C41" s="66" t="s">
        <v>91</v>
      </c>
      <c r="D41" s="66" t="s">
        <v>92</v>
      </c>
      <c r="E41" s="118" t="s">
        <v>243</v>
      </c>
      <c r="F41" s="119" t="s">
        <v>243</v>
      </c>
      <c r="G41" s="119" t="s">
        <v>243</v>
      </c>
      <c r="H41" s="119" t="s">
        <v>243</v>
      </c>
      <c r="I41" s="112" t="s">
        <v>243</v>
      </c>
    </row>
    <row r="42" spans="2:9" ht="12.75">
      <c r="B42" s="66" t="s">
        <v>93</v>
      </c>
      <c r="C42" s="66" t="s">
        <v>94</v>
      </c>
      <c r="D42" s="66" t="s">
        <v>95</v>
      </c>
      <c r="E42" s="118" t="s">
        <v>243</v>
      </c>
      <c r="F42" s="119" t="s">
        <v>243</v>
      </c>
      <c r="G42" s="119" t="s">
        <v>243</v>
      </c>
      <c r="H42" s="119" t="s">
        <v>243</v>
      </c>
      <c r="I42" s="112" t="s">
        <v>243</v>
      </c>
    </row>
    <row r="43" spans="2:9" ht="12.75">
      <c r="B43" s="226" t="s">
        <v>96</v>
      </c>
      <c r="C43" s="66" t="s">
        <v>97</v>
      </c>
      <c r="D43" s="66" t="s">
        <v>98</v>
      </c>
      <c r="E43" s="118" t="s">
        <v>243</v>
      </c>
      <c r="F43" s="119" t="s">
        <v>243</v>
      </c>
      <c r="G43" s="119" t="s">
        <v>243</v>
      </c>
      <c r="H43" s="119" t="s">
        <v>243</v>
      </c>
      <c r="I43" s="112" t="s">
        <v>243</v>
      </c>
    </row>
    <row r="44" spans="2:9" ht="12.75" customHeight="1">
      <c r="B44" s="228"/>
      <c r="C44" s="66" t="s">
        <v>99</v>
      </c>
      <c r="D44" s="66" t="s">
        <v>100</v>
      </c>
      <c r="E44" s="118" t="s">
        <v>243</v>
      </c>
      <c r="F44" s="119" t="s">
        <v>243</v>
      </c>
      <c r="G44" s="119" t="s">
        <v>243</v>
      </c>
      <c r="H44" s="119" t="s">
        <v>243</v>
      </c>
      <c r="I44" s="112" t="s">
        <v>243</v>
      </c>
    </row>
    <row r="45" spans="2:9" ht="12.75">
      <c r="B45" s="226" t="s">
        <v>101</v>
      </c>
      <c r="C45" s="66" t="s">
        <v>102</v>
      </c>
      <c r="D45" s="66" t="s">
        <v>103</v>
      </c>
      <c r="E45" s="118" t="s">
        <v>243</v>
      </c>
      <c r="F45" s="119" t="s">
        <v>250</v>
      </c>
      <c r="G45" s="119" t="s">
        <v>243</v>
      </c>
      <c r="H45" s="119" t="s">
        <v>243</v>
      </c>
      <c r="I45" s="112" t="s">
        <v>243</v>
      </c>
    </row>
    <row r="46" spans="2:9" ht="12.75">
      <c r="B46" s="228"/>
      <c r="C46" s="66" t="s">
        <v>104</v>
      </c>
      <c r="D46" s="66" t="s">
        <v>105</v>
      </c>
      <c r="E46" s="118" t="s">
        <v>243</v>
      </c>
      <c r="F46" s="119" t="s">
        <v>250</v>
      </c>
      <c r="G46" s="119" t="s">
        <v>243</v>
      </c>
      <c r="H46" s="119" t="s">
        <v>243</v>
      </c>
      <c r="I46" s="112" t="s">
        <v>243</v>
      </c>
    </row>
    <row r="47" spans="2:9" ht="12.75">
      <c r="B47" s="226" t="s">
        <v>206</v>
      </c>
      <c r="C47" s="66" t="s">
        <v>106</v>
      </c>
      <c r="D47" s="66" t="s">
        <v>107</v>
      </c>
      <c r="E47" s="118" t="s">
        <v>243</v>
      </c>
      <c r="F47" s="119" t="s">
        <v>243</v>
      </c>
      <c r="G47" s="119" t="s">
        <v>243</v>
      </c>
      <c r="H47" s="119" t="s">
        <v>243</v>
      </c>
      <c r="I47" s="112" t="s">
        <v>243</v>
      </c>
    </row>
    <row r="48" spans="2:9" ht="12.75" customHeight="1">
      <c r="B48" s="227"/>
      <c r="C48" s="66" t="s">
        <v>108</v>
      </c>
      <c r="D48" s="66" t="s">
        <v>109</v>
      </c>
      <c r="E48" s="118" t="s">
        <v>243</v>
      </c>
      <c r="F48" s="119" t="s">
        <v>243</v>
      </c>
      <c r="G48" s="119" t="s">
        <v>243</v>
      </c>
      <c r="H48" s="119" t="s">
        <v>243</v>
      </c>
      <c r="I48" s="112" t="s">
        <v>243</v>
      </c>
    </row>
    <row r="49" spans="2:9" ht="12.75">
      <c r="B49" s="227"/>
      <c r="C49" s="66" t="s">
        <v>110</v>
      </c>
      <c r="D49" s="66" t="s">
        <v>111</v>
      </c>
      <c r="E49" s="118" t="s">
        <v>243</v>
      </c>
      <c r="F49" s="119" t="s">
        <v>243</v>
      </c>
      <c r="G49" s="119" t="s">
        <v>243</v>
      </c>
      <c r="H49" s="119" t="s">
        <v>243</v>
      </c>
      <c r="I49" s="112" t="s">
        <v>243</v>
      </c>
    </row>
    <row r="50" spans="2:9" ht="12.75">
      <c r="B50" s="229"/>
      <c r="C50" s="66" t="s">
        <v>112</v>
      </c>
      <c r="D50" s="66" t="s">
        <v>113</v>
      </c>
      <c r="E50" s="118" t="s">
        <v>243</v>
      </c>
      <c r="F50" s="119" t="s">
        <v>243</v>
      </c>
      <c r="G50" s="119" t="s">
        <v>243</v>
      </c>
      <c r="H50" s="119" t="s">
        <v>243</v>
      </c>
      <c r="I50" s="112" t="s">
        <v>243</v>
      </c>
    </row>
    <row r="51" spans="2:9" ht="12.75">
      <c r="B51" s="226" t="s">
        <v>207</v>
      </c>
      <c r="C51" s="66" t="s">
        <v>114</v>
      </c>
      <c r="D51" s="66" t="s">
        <v>115</v>
      </c>
      <c r="E51" s="118" t="s">
        <v>243</v>
      </c>
      <c r="F51" s="119" t="s">
        <v>243</v>
      </c>
      <c r="G51" s="119" t="s">
        <v>243</v>
      </c>
      <c r="H51" s="119" t="s">
        <v>243</v>
      </c>
      <c r="I51" s="112" t="s">
        <v>243</v>
      </c>
    </row>
    <row r="52" spans="2:9" ht="12.75" customHeight="1">
      <c r="B52" s="227"/>
      <c r="C52" s="66" t="s">
        <v>116</v>
      </c>
      <c r="D52" s="66" t="s">
        <v>117</v>
      </c>
      <c r="E52" s="118" t="s">
        <v>243</v>
      </c>
      <c r="F52" s="119" t="s">
        <v>243</v>
      </c>
      <c r="G52" s="119" t="s">
        <v>243</v>
      </c>
      <c r="H52" s="119" t="s">
        <v>243</v>
      </c>
      <c r="I52" s="112" t="s">
        <v>243</v>
      </c>
    </row>
    <row r="53" spans="2:9" ht="12.75">
      <c r="B53" s="228"/>
      <c r="C53" s="66" t="s">
        <v>118</v>
      </c>
      <c r="D53" s="66" t="s">
        <v>119</v>
      </c>
      <c r="E53" s="118" t="s">
        <v>243</v>
      </c>
      <c r="F53" s="119" t="s">
        <v>243</v>
      </c>
      <c r="G53" s="119" t="s">
        <v>243</v>
      </c>
      <c r="H53" s="119" t="s">
        <v>243</v>
      </c>
      <c r="I53" s="112" t="s">
        <v>243</v>
      </c>
    </row>
    <row r="54" spans="2:9" ht="12.75">
      <c r="B54" s="66" t="s">
        <v>120</v>
      </c>
      <c r="C54" s="66" t="s">
        <v>121</v>
      </c>
      <c r="D54" s="66" t="s">
        <v>122</v>
      </c>
      <c r="E54" s="118" t="s">
        <v>243</v>
      </c>
      <c r="F54" s="119" t="s">
        <v>243</v>
      </c>
      <c r="G54" s="119" t="s">
        <v>243</v>
      </c>
      <c r="H54" s="119" t="s">
        <v>243</v>
      </c>
      <c r="I54" s="112" t="s">
        <v>243</v>
      </c>
    </row>
    <row r="55" spans="2:9" ht="12.75">
      <c r="B55" s="226" t="s">
        <v>123</v>
      </c>
      <c r="C55" s="66" t="s">
        <v>124</v>
      </c>
      <c r="D55" s="66" t="s">
        <v>125</v>
      </c>
      <c r="E55" s="118" t="s">
        <v>243</v>
      </c>
      <c r="F55" s="119" t="s">
        <v>243</v>
      </c>
      <c r="G55" s="119" t="s">
        <v>243</v>
      </c>
      <c r="H55" s="119" t="s">
        <v>243</v>
      </c>
      <c r="I55" s="112" t="s">
        <v>243</v>
      </c>
    </row>
    <row r="56" spans="2:9" ht="12.75">
      <c r="B56" s="228"/>
      <c r="C56" s="66" t="s">
        <v>126</v>
      </c>
      <c r="D56" s="66" t="s">
        <v>127</v>
      </c>
      <c r="E56" s="118" t="s">
        <v>243</v>
      </c>
      <c r="F56" s="119" t="s">
        <v>243</v>
      </c>
      <c r="G56" s="119" t="s">
        <v>243</v>
      </c>
      <c r="H56" s="119" t="s">
        <v>243</v>
      </c>
      <c r="I56" s="112" t="s">
        <v>243</v>
      </c>
    </row>
    <row r="57" spans="2:9" ht="12.75">
      <c r="B57" s="226" t="s">
        <v>128</v>
      </c>
      <c r="C57" s="66" t="s">
        <v>129</v>
      </c>
      <c r="D57" s="66" t="s">
        <v>130</v>
      </c>
      <c r="E57" s="118" t="s">
        <v>243</v>
      </c>
      <c r="F57" s="119" t="s">
        <v>243</v>
      </c>
      <c r="G57" s="119" t="s">
        <v>243</v>
      </c>
      <c r="H57" s="119" t="s">
        <v>243</v>
      </c>
      <c r="I57" s="112" t="s">
        <v>243</v>
      </c>
    </row>
    <row r="58" spans="2:9" ht="12.75">
      <c r="B58" s="228"/>
      <c r="C58" s="66" t="s">
        <v>131</v>
      </c>
      <c r="D58" s="66" t="s">
        <v>132</v>
      </c>
      <c r="E58" s="118" t="s">
        <v>243</v>
      </c>
      <c r="F58" s="119" t="s">
        <v>243</v>
      </c>
      <c r="G58" s="119" t="s">
        <v>243</v>
      </c>
      <c r="H58" s="119" t="s">
        <v>243</v>
      </c>
      <c r="I58" s="112" t="s">
        <v>243</v>
      </c>
    </row>
    <row r="59" spans="2:9" ht="12.75">
      <c r="B59" s="226" t="s">
        <v>133</v>
      </c>
      <c r="C59" s="66" t="s">
        <v>134</v>
      </c>
      <c r="D59" s="66" t="s">
        <v>135</v>
      </c>
      <c r="E59" s="118" t="s">
        <v>243</v>
      </c>
      <c r="F59" s="119" t="s">
        <v>243</v>
      </c>
      <c r="G59" s="119" t="s">
        <v>243</v>
      </c>
      <c r="H59" s="119" t="s">
        <v>243</v>
      </c>
      <c r="I59" s="112" t="s">
        <v>243</v>
      </c>
    </row>
    <row r="60" spans="2:9" ht="12.75">
      <c r="B60" s="227"/>
      <c r="C60" s="66" t="s">
        <v>136</v>
      </c>
      <c r="D60" s="66" t="s">
        <v>137</v>
      </c>
      <c r="E60" s="118" t="s">
        <v>243</v>
      </c>
      <c r="F60" s="119" t="s">
        <v>243</v>
      </c>
      <c r="G60" s="119" t="s">
        <v>243</v>
      </c>
      <c r="H60" s="119" t="s">
        <v>243</v>
      </c>
      <c r="I60" s="112" t="s">
        <v>243</v>
      </c>
    </row>
    <row r="61" spans="2:9" ht="12.75">
      <c r="B61" s="229"/>
      <c r="C61" s="66" t="s">
        <v>138</v>
      </c>
      <c r="D61" s="66" t="s">
        <v>139</v>
      </c>
      <c r="E61" s="118" t="s">
        <v>243</v>
      </c>
      <c r="F61" s="119" t="s">
        <v>243</v>
      </c>
      <c r="G61" s="119" t="s">
        <v>243</v>
      </c>
      <c r="H61" s="119" t="s">
        <v>243</v>
      </c>
      <c r="I61" s="112" t="s">
        <v>243</v>
      </c>
    </row>
    <row r="62" spans="2:9" ht="12.75">
      <c r="B62" s="226" t="s">
        <v>140</v>
      </c>
      <c r="C62" s="66" t="s">
        <v>141</v>
      </c>
      <c r="D62" s="66" t="s">
        <v>142</v>
      </c>
      <c r="E62" s="118" t="s">
        <v>243</v>
      </c>
      <c r="F62" s="119" t="s">
        <v>243</v>
      </c>
      <c r="G62" s="119" t="s">
        <v>243</v>
      </c>
      <c r="H62" s="119" t="s">
        <v>243</v>
      </c>
      <c r="I62" s="112" t="s">
        <v>243</v>
      </c>
    </row>
    <row r="63" spans="2:9" ht="12.75" customHeight="1">
      <c r="B63" s="228"/>
      <c r="C63" s="66" t="s">
        <v>143</v>
      </c>
      <c r="D63" s="66" t="s">
        <v>144</v>
      </c>
      <c r="E63" s="118" t="s">
        <v>243</v>
      </c>
      <c r="F63" s="119" t="s">
        <v>243</v>
      </c>
      <c r="G63" s="119" t="s">
        <v>243</v>
      </c>
      <c r="H63" s="119" t="s">
        <v>243</v>
      </c>
      <c r="I63" s="112" t="s">
        <v>243</v>
      </c>
    </row>
    <row r="64" spans="2:9" ht="14.25" customHeight="1">
      <c r="B64" s="226" t="s">
        <v>208</v>
      </c>
      <c r="C64" s="66" t="s">
        <v>145</v>
      </c>
      <c r="D64" s="66" t="s">
        <v>146</v>
      </c>
      <c r="E64" s="120" t="s">
        <v>246</v>
      </c>
      <c r="F64" s="120" t="s">
        <v>246</v>
      </c>
      <c r="G64" s="120" t="s">
        <v>246</v>
      </c>
      <c r="H64" s="120" t="s">
        <v>246</v>
      </c>
      <c r="I64" s="114" t="s">
        <v>246</v>
      </c>
    </row>
    <row r="65" spans="2:9" ht="12.75" customHeight="1">
      <c r="B65" s="227"/>
      <c r="C65" s="66" t="s">
        <v>147</v>
      </c>
      <c r="D65" s="66" t="s">
        <v>148</v>
      </c>
      <c r="E65" s="120" t="s">
        <v>246</v>
      </c>
      <c r="F65" s="120" t="s">
        <v>246</v>
      </c>
      <c r="G65" s="120" t="s">
        <v>246</v>
      </c>
      <c r="H65" s="120" t="s">
        <v>246</v>
      </c>
      <c r="I65" s="114" t="s">
        <v>246</v>
      </c>
    </row>
    <row r="66" spans="2:9" ht="14.25">
      <c r="B66" s="245"/>
      <c r="C66" s="66" t="s">
        <v>149</v>
      </c>
      <c r="D66" s="66" t="s">
        <v>150</v>
      </c>
      <c r="E66" s="120" t="s">
        <v>246</v>
      </c>
      <c r="F66" s="120" t="s">
        <v>246</v>
      </c>
      <c r="G66" s="120" t="s">
        <v>246</v>
      </c>
      <c r="H66" s="120" t="s">
        <v>246</v>
      </c>
      <c r="I66" s="114" t="s">
        <v>246</v>
      </c>
    </row>
    <row r="67" spans="2:9" ht="14.25">
      <c r="B67" s="245"/>
      <c r="C67" s="66" t="s">
        <v>151</v>
      </c>
      <c r="D67" s="66" t="s">
        <v>152</v>
      </c>
      <c r="E67" s="120" t="s">
        <v>246</v>
      </c>
      <c r="F67" s="120" t="s">
        <v>246</v>
      </c>
      <c r="G67" s="120" t="s">
        <v>246</v>
      </c>
      <c r="H67" s="120" t="s">
        <v>246</v>
      </c>
      <c r="I67" s="114" t="s">
        <v>246</v>
      </c>
    </row>
    <row r="68" spans="2:9" ht="14.25">
      <c r="B68" s="229"/>
      <c r="C68" s="66" t="s">
        <v>153</v>
      </c>
      <c r="D68" s="66" t="s">
        <v>154</v>
      </c>
      <c r="E68" s="120" t="s">
        <v>246</v>
      </c>
      <c r="F68" s="120" t="s">
        <v>246</v>
      </c>
      <c r="G68" s="120" t="s">
        <v>246</v>
      </c>
      <c r="H68" s="120" t="s">
        <v>246</v>
      </c>
      <c r="I68" s="114" t="s">
        <v>246</v>
      </c>
    </row>
    <row r="69" spans="2:9" ht="12.75">
      <c r="B69" s="66" t="s">
        <v>155</v>
      </c>
      <c r="C69" s="66" t="s">
        <v>156</v>
      </c>
      <c r="D69" s="66" t="s">
        <v>157</v>
      </c>
      <c r="E69" s="121" t="s">
        <v>158</v>
      </c>
      <c r="F69" s="121" t="s">
        <v>158</v>
      </c>
      <c r="G69" s="122" t="s">
        <v>251</v>
      </c>
      <c r="H69" s="123" t="s">
        <v>251</v>
      </c>
      <c r="I69" s="115" t="s">
        <v>247</v>
      </c>
    </row>
    <row r="70" spans="2:9" ht="22.5" customHeight="1" thickBot="1">
      <c r="B70" s="72"/>
      <c r="C70" s="72"/>
      <c r="D70" s="72"/>
      <c r="E70" s="72"/>
      <c r="F70" s="72"/>
      <c r="G70" s="72"/>
      <c r="H70" s="72"/>
      <c r="I70" s="72"/>
    </row>
    <row r="71" spans="1:9" ht="13.5" customHeight="1" thickTop="1">
      <c r="A71" s="15"/>
      <c r="B71" s="246" t="s">
        <v>256</v>
      </c>
      <c r="C71" s="205"/>
      <c r="D71" s="205"/>
      <c r="E71" s="205"/>
      <c r="F71" s="205"/>
      <c r="G71" s="205"/>
      <c r="H71" s="205"/>
      <c r="I71" s="205"/>
    </row>
    <row r="72" spans="1:9" ht="12.75" customHeight="1">
      <c r="A72" s="15"/>
      <c r="B72" s="231" t="s">
        <v>209</v>
      </c>
      <c r="C72" s="232"/>
      <c r="D72" s="232"/>
      <c r="E72" s="232"/>
      <c r="F72" s="232"/>
      <c r="G72" s="232"/>
      <c r="H72" s="232"/>
      <c r="I72" s="233"/>
    </row>
    <row r="73" spans="1:9" ht="12.75" customHeight="1">
      <c r="A73" s="15"/>
      <c r="B73" s="230" t="s">
        <v>257</v>
      </c>
      <c r="C73" s="190"/>
      <c r="D73" s="190"/>
      <c r="E73" s="190"/>
      <c r="F73" s="190"/>
      <c r="G73" s="190"/>
      <c r="H73" s="190"/>
      <c r="I73" s="192"/>
    </row>
    <row r="74" spans="1:9" ht="12.75" customHeight="1">
      <c r="A74" s="15"/>
      <c r="B74" s="230" t="s">
        <v>258</v>
      </c>
      <c r="C74" s="190"/>
      <c r="D74" s="190"/>
      <c r="E74" s="190"/>
      <c r="F74" s="190"/>
      <c r="G74" s="190"/>
      <c r="H74" s="190"/>
      <c r="I74" s="192"/>
    </row>
    <row r="75" spans="1:9" ht="12.75" customHeight="1">
      <c r="A75" s="15"/>
      <c r="B75" s="230" t="s">
        <v>259</v>
      </c>
      <c r="C75" s="190"/>
      <c r="D75" s="190"/>
      <c r="E75" s="190"/>
      <c r="F75" s="190"/>
      <c r="G75" s="190"/>
      <c r="H75" s="190"/>
      <c r="I75" s="192"/>
    </row>
    <row r="76" spans="1:9" ht="12.75" customHeight="1">
      <c r="A76" s="15"/>
      <c r="B76" s="230" t="s">
        <v>260</v>
      </c>
      <c r="C76" s="190"/>
      <c r="D76" s="190"/>
      <c r="E76" s="190"/>
      <c r="F76" s="190"/>
      <c r="G76" s="190"/>
      <c r="H76" s="190"/>
      <c r="I76" s="192"/>
    </row>
    <row r="77" spans="1:9" ht="13.5" customHeight="1">
      <c r="A77" s="15"/>
      <c r="B77" s="230" t="s">
        <v>261</v>
      </c>
      <c r="C77" s="190"/>
      <c r="D77" s="190"/>
      <c r="E77" s="190"/>
      <c r="F77" s="190"/>
      <c r="G77" s="190"/>
      <c r="H77" s="190"/>
      <c r="I77" s="192"/>
    </row>
    <row r="78" spans="2:9" ht="12.75">
      <c r="B78" s="230" t="s">
        <v>262</v>
      </c>
      <c r="C78" s="190"/>
      <c r="D78" s="190"/>
      <c r="E78" s="190"/>
      <c r="F78" s="190"/>
      <c r="G78" s="190"/>
      <c r="H78" s="190"/>
      <c r="I78" s="192"/>
    </row>
    <row r="79" spans="2:9" ht="12.75">
      <c r="B79" s="230" t="s">
        <v>263</v>
      </c>
      <c r="C79" s="190"/>
      <c r="D79" s="190"/>
      <c r="E79" s="190"/>
      <c r="F79" s="190"/>
      <c r="G79" s="190"/>
      <c r="H79" s="190"/>
      <c r="I79" s="192"/>
    </row>
    <row r="80" spans="2:9" ht="13.5" thickBot="1">
      <c r="B80" s="235" t="s">
        <v>264</v>
      </c>
      <c r="C80" s="209"/>
      <c r="D80" s="209"/>
      <c r="E80" s="209"/>
      <c r="F80" s="209"/>
      <c r="G80" s="209"/>
      <c r="H80" s="209"/>
      <c r="I80" s="210"/>
    </row>
    <row r="81" spans="2:9" ht="13.5" thickTop="1">
      <c r="B81" s="236" t="s">
        <v>252</v>
      </c>
      <c r="C81" s="237"/>
      <c r="D81" s="237"/>
      <c r="E81" s="237"/>
      <c r="F81" s="237"/>
      <c r="G81" s="237"/>
      <c r="H81" s="237"/>
      <c r="I81" s="238"/>
    </row>
    <row r="82" spans="2:9" ht="12.75">
      <c r="B82" s="239" t="s">
        <v>253</v>
      </c>
      <c r="C82" s="240"/>
      <c r="D82" s="240"/>
      <c r="E82" s="240"/>
      <c r="F82" s="240"/>
      <c r="G82" s="240"/>
      <c r="H82" s="240"/>
      <c r="I82" s="241"/>
    </row>
    <row r="83" spans="2:9" ht="13.5" thickBot="1">
      <c r="B83" s="242" t="s">
        <v>254</v>
      </c>
      <c r="C83" s="243"/>
      <c r="D83" s="243"/>
      <c r="E83" s="243"/>
      <c r="F83" s="243"/>
      <c r="G83" s="243"/>
      <c r="H83" s="243"/>
      <c r="I83" s="244"/>
    </row>
    <row r="84" spans="2:9" ht="14.25" thickBot="1" thickTop="1">
      <c r="B84" s="234" t="s">
        <v>255</v>
      </c>
      <c r="C84" s="218"/>
      <c r="D84" s="218"/>
      <c r="E84" s="218"/>
      <c r="F84" s="218"/>
      <c r="G84" s="218"/>
      <c r="H84" s="218"/>
      <c r="I84" s="218"/>
    </row>
    <row r="85" ht="13.5" thickTop="1"/>
  </sheetData>
  <mergeCells count="34">
    <mergeCell ref="B62:B63"/>
    <mergeCell ref="B59:B61"/>
    <mergeCell ref="B78:I78"/>
    <mergeCell ref="B83:I83"/>
    <mergeCell ref="B77:I77"/>
    <mergeCell ref="B64:B68"/>
    <mergeCell ref="B71:I71"/>
    <mergeCell ref="B76:I76"/>
    <mergeCell ref="B75:I75"/>
    <mergeCell ref="B84:I84"/>
    <mergeCell ref="B79:I79"/>
    <mergeCell ref="B80:I80"/>
    <mergeCell ref="B81:I81"/>
    <mergeCell ref="B82:I82"/>
    <mergeCell ref="B24:B25"/>
    <mergeCell ref="B74:I74"/>
    <mergeCell ref="B73:I73"/>
    <mergeCell ref="B57:B58"/>
    <mergeCell ref="B32:B33"/>
    <mergeCell ref="B39:B40"/>
    <mergeCell ref="D30:D31"/>
    <mergeCell ref="B43:B44"/>
    <mergeCell ref="B72:I72"/>
    <mergeCell ref="B45:B46"/>
    <mergeCell ref="B2:I2"/>
    <mergeCell ref="B11:B13"/>
    <mergeCell ref="B47:B50"/>
    <mergeCell ref="B55:B56"/>
    <mergeCell ref="B51:B53"/>
    <mergeCell ref="B15:B16"/>
    <mergeCell ref="B20:B21"/>
    <mergeCell ref="B30:B31"/>
    <mergeCell ref="C30:C31"/>
    <mergeCell ref="B28:B29"/>
  </mergeCells>
  <hyperlinks>
    <hyperlink ref="B8" location="_ftn2" display="_ftn2"/>
    <hyperlink ref="A1" location="'Índice Calidad del Agua'!A1" display="&lt;&lt;&lt;Índice"/>
    <hyperlink ref="F11" location="_ftn3" display="_ftn3"/>
    <hyperlink ref="G11" location="_ftn4" display="_ftn4"/>
    <hyperlink ref="F45" r:id="rId1" display="_ftn8"/>
    <hyperlink ref="I69" r:id="rId2" display="_ftn10"/>
    <hyperlink ref="F6" location="_ftn1" display="_ftn1"/>
    <hyperlink ref="F12:F13" location="_ftn3" display="_ftn3"/>
    <hyperlink ref="G12:G13" location="_ftn4" display="_ftn4"/>
    <hyperlink ref="F46" r:id="rId3" display="_ftn8"/>
    <hyperlink ref="I17:I18" location="_ftn1" display="_ftn1"/>
    <hyperlink ref="E30" location="'9'!B77" display=" NA(5)"/>
    <hyperlink ref="F30:I30" location="'9'!B77" display=" NA(5)"/>
    <hyperlink ref="E64" location="'9'!B81" display=" NA(9) "/>
    <hyperlink ref="F64:I68" location="'9'!B81" display=" NA(9) "/>
    <hyperlink ref="E65:E67" location="'9'!B81" display=" NA(9) "/>
    <hyperlink ref="E68" location="'9'!B81" display=" NA(9) "/>
    <hyperlink ref="B71" location="_ftnref1" display="_ftnref1"/>
    <hyperlink ref="B72" location="_ftnref2" display="_ftnref2"/>
    <hyperlink ref="B73" location="_ftnref3" display="_ftnref3"/>
    <hyperlink ref="B74" location="_ftnref4" display="_ftnref4"/>
    <hyperlink ref="B75" r:id="rId4" display="_ftnref5"/>
    <hyperlink ref="B76" r:id="rId5" display="_ftnref6"/>
    <hyperlink ref="B77" r:id="rId6" display="_ftnref7"/>
    <hyperlink ref="B78" r:id="rId7" display="_ftnref8"/>
    <hyperlink ref="B79" r:id="rId8" display="_ftnref9"/>
    <hyperlink ref="B80" r:id="rId9" display="_ftnref10"/>
    <hyperlink ref="B84" r:id="rId10" display="Dpto. de Medio Ambiente, Planificación Territorial, Agricultura y Pesca. Agencia Vasca del Agua-Ur Agentzia. Informe de resultados. "/>
  </hyperlinks>
  <printOptions/>
  <pageMargins left="0.75" right="0.75" top="1" bottom="1" header="0" footer="0"/>
  <pageSetup horizontalDpi="600" verticalDpi="600" orientation="portrait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24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1.28125" style="1" customWidth="1"/>
    <col min="3" max="3" width="14.7109375" style="1" bestFit="1" customWidth="1"/>
    <col min="4" max="4" width="12.140625" style="1" customWidth="1"/>
    <col min="5" max="5" width="10.421875" style="1" bestFit="1" customWidth="1"/>
    <col min="6" max="6" width="11.7109375" style="1" bestFit="1" customWidth="1"/>
    <col min="7" max="16384" width="11.421875" style="1" customWidth="1"/>
  </cols>
  <sheetData>
    <row r="1" ht="13.5" thickBot="1">
      <c r="A1" s="27" t="s">
        <v>21</v>
      </c>
    </row>
    <row r="2" spans="2:6" ht="66" customHeight="1" thickTop="1">
      <c r="B2" s="247" t="s">
        <v>284</v>
      </c>
      <c r="C2" s="248"/>
      <c r="D2" s="248"/>
      <c r="E2" s="248"/>
      <c r="F2" s="248"/>
    </row>
    <row r="3" spans="2:6" ht="12.75">
      <c r="B3" s="10"/>
      <c r="C3" s="11"/>
      <c r="D3" s="11"/>
      <c r="E3" s="11"/>
      <c r="F3" s="11"/>
    </row>
    <row r="4" spans="2:6" ht="37.5">
      <c r="B4" s="41" t="s">
        <v>285</v>
      </c>
      <c r="C4" s="8" t="s">
        <v>16</v>
      </c>
      <c r="D4" s="8" t="s">
        <v>18</v>
      </c>
      <c r="E4" s="7" t="s">
        <v>17</v>
      </c>
      <c r="F4" s="8" t="s">
        <v>19</v>
      </c>
    </row>
    <row r="5" spans="2:6" ht="12.75">
      <c r="B5" s="9"/>
      <c r="C5" s="12"/>
      <c r="D5" s="12"/>
      <c r="E5" s="12"/>
      <c r="F5" s="17"/>
    </row>
    <row r="6" spans="2:6" ht="12.75">
      <c r="B6" s="74"/>
      <c r="C6" s="75"/>
      <c r="D6" s="75"/>
      <c r="E6" s="75"/>
      <c r="F6" s="76"/>
    </row>
    <row r="7" spans="2:6" ht="12.75">
      <c r="B7" s="93">
        <v>2003</v>
      </c>
      <c r="C7" s="92">
        <v>0.6426</v>
      </c>
      <c r="D7" s="92">
        <v>0.3248</v>
      </c>
      <c r="E7" s="92">
        <v>0.033</v>
      </c>
      <c r="F7" s="92">
        <v>1.0004</v>
      </c>
    </row>
    <row r="8" spans="2:6" ht="12.75">
      <c r="B8" s="93">
        <v>2004</v>
      </c>
      <c r="C8" s="31" t="s">
        <v>20</v>
      </c>
      <c r="D8" s="31" t="s">
        <v>20</v>
      </c>
      <c r="E8" s="31" t="s">
        <v>20</v>
      </c>
      <c r="F8" s="92" t="s">
        <v>20</v>
      </c>
    </row>
    <row r="9" spans="2:6" ht="12.75">
      <c r="B9" s="86">
        <v>2005</v>
      </c>
      <c r="C9" s="131">
        <v>0.8224</v>
      </c>
      <c r="D9" s="131">
        <v>0.1443</v>
      </c>
      <c r="E9" s="126">
        <v>0.033</v>
      </c>
      <c r="F9" s="178">
        <v>0.9997</v>
      </c>
    </row>
    <row r="10" spans="2:6" ht="12.75">
      <c r="B10" s="93">
        <v>2006</v>
      </c>
      <c r="C10" s="31" t="s">
        <v>20</v>
      </c>
      <c r="D10" s="31" t="s">
        <v>20</v>
      </c>
      <c r="E10" s="31" t="s">
        <v>20</v>
      </c>
      <c r="F10" s="92" t="s">
        <v>20</v>
      </c>
    </row>
    <row r="11" spans="2:6" ht="12.75">
      <c r="B11" s="93">
        <v>2007</v>
      </c>
      <c r="C11" s="31">
        <v>0.8275</v>
      </c>
      <c r="D11" s="31">
        <v>0.1396</v>
      </c>
      <c r="E11" s="94">
        <v>0.033</v>
      </c>
      <c r="F11" s="92">
        <v>1.0001</v>
      </c>
    </row>
    <row r="12" spans="2:6" ht="12.75">
      <c r="B12" s="86">
        <v>2008</v>
      </c>
      <c r="C12" s="131">
        <v>0.85</v>
      </c>
      <c r="D12" s="131">
        <v>0.12</v>
      </c>
      <c r="E12" s="126">
        <v>0.03</v>
      </c>
      <c r="F12" s="178">
        <v>1</v>
      </c>
    </row>
    <row r="13" spans="2:6" ht="12.75">
      <c r="B13" s="93">
        <v>2009</v>
      </c>
      <c r="C13" s="31" t="s">
        <v>20</v>
      </c>
      <c r="D13" s="31" t="s">
        <v>20</v>
      </c>
      <c r="E13" s="31" t="s">
        <v>20</v>
      </c>
      <c r="F13" s="92" t="s">
        <v>20</v>
      </c>
    </row>
    <row r="14" spans="2:6" ht="12.75">
      <c r="B14" s="93">
        <v>2010</v>
      </c>
      <c r="C14" s="31">
        <v>0.86</v>
      </c>
      <c r="D14" s="31">
        <v>0.11</v>
      </c>
      <c r="E14" s="31">
        <v>0.03</v>
      </c>
      <c r="F14" s="31">
        <v>1</v>
      </c>
    </row>
    <row r="15" spans="2:6" ht="12.75">
      <c r="B15" s="73"/>
      <c r="C15" s="78"/>
      <c r="D15" s="78"/>
      <c r="E15" s="78"/>
      <c r="F15" s="79"/>
    </row>
    <row r="16" spans="2:6" ht="9" customHeight="1">
      <c r="B16" s="13"/>
      <c r="C16" s="81"/>
      <c r="D16" s="81"/>
      <c r="E16" s="81"/>
      <c r="F16" s="81"/>
    </row>
    <row r="17" spans="2:6" ht="16.5" customHeight="1">
      <c r="B17" s="85" t="s">
        <v>214</v>
      </c>
      <c r="C17" s="84" t="s">
        <v>224</v>
      </c>
      <c r="D17" s="83" t="s">
        <v>20</v>
      </c>
      <c r="E17" s="84" t="s">
        <v>225</v>
      </c>
      <c r="F17" s="84">
        <v>1</v>
      </c>
    </row>
    <row r="18" spans="2:6" ht="13.5" thickBot="1">
      <c r="B18" s="4"/>
      <c r="C18" s="4"/>
      <c r="D18" s="4"/>
      <c r="E18" s="4"/>
      <c r="F18" s="4"/>
    </row>
    <row r="19" spans="2:6" ht="51" customHeight="1" thickTop="1">
      <c r="B19" s="249" t="s">
        <v>219</v>
      </c>
      <c r="C19" s="250"/>
      <c r="D19" s="250"/>
      <c r="E19" s="250"/>
      <c r="F19" s="250"/>
    </row>
    <row r="20" spans="2:6" ht="43.5" customHeight="1">
      <c r="B20" s="253" t="s">
        <v>220</v>
      </c>
      <c r="C20" s="254"/>
      <c r="D20" s="254"/>
      <c r="E20" s="254"/>
      <c r="F20" s="255"/>
    </row>
    <row r="21" spans="2:6" ht="33" customHeight="1">
      <c r="B21" s="253" t="s">
        <v>221</v>
      </c>
      <c r="C21" s="256"/>
      <c r="D21" s="256"/>
      <c r="E21" s="256"/>
      <c r="F21" s="257"/>
    </row>
    <row r="22" spans="2:6" ht="33" customHeight="1" thickBot="1">
      <c r="B22" s="225" t="s">
        <v>283</v>
      </c>
      <c r="C22" s="258"/>
      <c r="D22" s="258"/>
      <c r="E22" s="258"/>
      <c r="F22" s="259"/>
    </row>
    <row r="23" spans="2:6" ht="21.75" customHeight="1" thickBot="1" thickTop="1">
      <c r="B23" s="251" t="s">
        <v>286</v>
      </c>
      <c r="C23" s="252"/>
      <c r="D23" s="252"/>
      <c r="E23" s="252"/>
      <c r="F23" s="252"/>
    </row>
    <row r="24" spans="2:6" ht="13.5" thickTop="1">
      <c r="B24" s="2"/>
      <c r="C24" s="2"/>
      <c r="D24" s="2"/>
      <c r="E24" s="2"/>
      <c r="F24" s="2"/>
    </row>
  </sheetData>
  <mergeCells count="6">
    <mergeCell ref="B2:F2"/>
    <mergeCell ref="B19:F19"/>
    <mergeCell ref="B23:F23"/>
    <mergeCell ref="B20:F20"/>
    <mergeCell ref="B21:F21"/>
    <mergeCell ref="B22:F22"/>
  </mergeCells>
  <hyperlinks>
    <hyperlink ref="A1" location="'Índice Calidad del Agua'!A1" display="&lt;&lt;&lt;Í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7" width="15.57421875" style="1" customWidth="1"/>
    <col min="8" max="16384" width="11.421875" style="1" customWidth="1"/>
  </cols>
  <sheetData>
    <row r="1" ht="13.5" thickBot="1">
      <c r="A1" s="27" t="s">
        <v>21</v>
      </c>
    </row>
    <row r="2" spans="2:7" ht="34.5" customHeight="1" thickTop="1">
      <c r="B2" s="247" t="s">
        <v>269</v>
      </c>
      <c r="C2" s="248"/>
      <c r="D2" s="248"/>
      <c r="E2" s="248"/>
      <c r="F2" s="248"/>
      <c r="G2" s="260"/>
    </row>
    <row r="4" spans="2:6" ht="12.75">
      <c r="B4" s="10"/>
      <c r="C4" s="11"/>
      <c r="D4" s="11"/>
      <c r="E4" s="11"/>
      <c r="F4" s="11"/>
    </row>
    <row r="5" spans="2:7" ht="50.25" customHeight="1">
      <c r="B5" s="41" t="s">
        <v>266</v>
      </c>
      <c r="C5" s="8" t="s">
        <v>22</v>
      </c>
      <c r="D5" s="8" t="s">
        <v>211</v>
      </c>
      <c r="E5" s="7" t="s">
        <v>212</v>
      </c>
      <c r="F5" s="8" t="s">
        <v>23</v>
      </c>
      <c r="G5" s="8" t="s">
        <v>19</v>
      </c>
    </row>
    <row r="6" spans="2:7" ht="12.75">
      <c r="B6" s="9"/>
      <c r="C6" s="12"/>
      <c r="D6" s="12"/>
      <c r="E6" s="12"/>
      <c r="F6" s="17"/>
      <c r="G6" s="17"/>
    </row>
    <row r="7" spans="2:7" ht="12.75">
      <c r="B7" s="74"/>
      <c r="C7" s="75"/>
      <c r="D7" s="75"/>
      <c r="E7" s="75"/>
      <c r="F7" s="76"/>
      <c r="G7" s="77"/>
    </row>
    <row r="8" spans="2:7" ht="12.75">
      <c r="B8" s="86">
        <v>2000</v>
      </c>
      <c r="C8" s="87">
        <v>0.535714285714286</v>
      </c>
      <c r="D8" s="87">
        <v>0.357142857142857</v>
      </c>
      <c r="E8" s="87">
        <v>0.892857142857143</v>
      </c>
      <c r="F8" s="87">
        <v>0.107142857142857</v>
      </c>
      <c r="G8" s="87">
        <v>1</v>
      </c>
    </row>
    <row r="9" spans="2:7" ht="12.75">
      <c r="B9" s="34">
        <v>2001</v>
      </c>
      <c r="C9" s="32">
        <v>0.689655172413793</v>
      </c>
      <c r="D9" s="32">
        <v>0.155172413793103</v>
      </c>
      <c r="E9" s="32">
        <v>0.844827586206896</v>
      </c>
      <c r="F9" s="32">
        <v>0.155172413793103</v>
      </c>
      <c r="G9" s="32">
        <v>0.999999999999999</v>
      </c>
    </row>
    <row r="10" spans="2:7" ht="12.75">
      <c r="B10" s="34">
        <v>2002</v>
      </c>
      <c r="C10" s="32">
        <v>0.603448275862069</v>
      </c>
      <c r="D10" s="32">
        <v>0.293103448275862</v>
      </c>
      <c r="E10" s="82">
        <v>0.8965517241379309</v>
      </c>
      <c r="F10" s="32">
        <v>0.103448275862069</v>
      </c>
      <c r="G10" s="32">
        <v>1</v>
      </c>
    </row>
    <row r="11" spans="2:7" ht="12.75">
      <c r="B11" s="34">
        <v>2003</v>
      </c>
      <c r="C11" s="32">
        <v>0.103448275862069</v>
      </c>
      <c r="D11" s="32">
        <v>0.810344827586207</v>
      </c>
      <c r="E11" s="82">
        <v>0.913793103448276</v>
      </c>
      <c r="F11" s="32">
        <v>0.0862068965517242</v>
      </c>
      <c r="G11" s="32">
        <v>1</v>
      </c>
    </row>
    <row r="12" spans="2:7" ht="12.75">
      <c r="B12" s="34">
        <v>2004</v>
      </c>
      <c r="C12" s="32">
        <v>0.637931034482759</v>
      </c>
      <c r="D12" s="32">
        <v>0.258620689655172</v>
      </c>
      <c r="E12" s="82">
        <v>0.896551724137931</v>
      </c>
      <c r="F12" s="32">
        <v>0.103448275862069</v>
      </c>
      <c r="G12" s="32">
        <v>1</v>
      </c>
    </row>
    <row r="13" spans="2:7" ht="12.75">
      <c r="B13" s="88">
        <v>2005</v>
      </c>
      <c r="C13" s="33">
        <v>0.741379310344828</v>
      </c>
      <c r="D13" s="33">
        <v>0.120689655172414</v>
      </c>
      <c r="E13" s="89">
        <v>0.862068965517242</v>
      </c>
      <c r="F13" s="33">
        <v>0.137931034482759</v>
      </c>
      <c r="G13" s="33">
        <v>1</v>
      </c>
    </row>
    <row r="14" spans="2:7" ht="12.75">
      <c r="B14" s="34">
        <v>2006</v>
      </c>
      <c r="C14" s="32">
        <v>0.793103448275862</v>
      </c>
      <c r="D14" s="32">
        <v>0.137931034482759</v>
      </c>
      <c r="E14" s="82">
        <v>0.931034482758621</v>
      </c>
      <c r="F14" s="32">
        <v>0.0689655172413793</v>
      </c>
      <c r="G14" s="32">
        <v>1</v>
      </c>
    </row>
    <row r="15" spans="2:7" ht="12.75">
      <c r="B15" s="34">
        <v>2007</v>
      </c>
      <c r="C15" s="61">
        <v>0.52</v>
      </c>
      <c r="D15" s="61">
        <v>0.43</v>
      </c>
      <c r="E15" s="82">
        <v>0.95</v>
      </c>
      <c r="F15" s="61">
        <v>0.05</v>
      </c>
      <c r="G15" s="61">
        <v>1</v>
      </c>
    </row>
    <row r="16" spans="2:7" ht="12.75">
      <c r="B16" s="34">
        <v>2008</v>
      </c>
      <c r="C16" s="61">
        <v>0.627118644067797</v>
      </c>
      <c r="D16" s="61">
        <v>0.338983050847458</v>
      </c>
      <c r="E16" s="61">
        <v>0.966101694915255</v>
      </c>
      <c r="F16" s="61">
        <v>0.0338983050847458</v>
      </c>
      <c r="G16" s="61">
        <v>1</v>
      </c>
    </row>
    <row r="17" spans="2:7" ht="12.75">
      <c r="B17" s="34">
        <v>2009</v>
      </c>
      <c r="C17" s="61">
        <v>0.7166666666666667</v>
      </c>
      <c r="D17" s="61">
        <v>0.2333333333333333</v>
      </c>
      <c r="E17" s="61">
        <v>0.95</v>
      </c>
      <c r="F17" s="61">
        <v>0.05</v>
      </c>
      <c r="G17" s="61">
        <v>1</v>
      </c>
    </row>
    <row r="18" spans="2:7" ht="12.75">
      <c r="B18" s="90">
        <v>2010</v>
      </c>
      <c r="C18" s="91">
        <v>0.728813559322034</v>
      </c>
      <c r="D18" s="91">
        <v>0.23728813559322035</v>
      </c>
      <c r="E18" s="91">
        <v>0.9661016949152543</v>
      </c>
      <c r="F18" s="91">
        <v>0.03389830508474576</v>
      </c>
      <c r="G18" s="91">
        <v>1</v>
      </c>
    </row>
    <row r="19" spans="2:7" ht="12.75">
      <c r="B19" s="124">
        <v>2011</v>
      </c>
      <c r="C19" s="55">
        <v>0.85</v>
      </c>
      <c r="D19" s="55">
        <v>0.15</v>
      </c>
      <c r="E19" s="55">
        <v>1</v>
      </c>
      <c r="F19" s="55">
        <v>0</v>
      </c>
      <c r="G19" s="55">
        <v>0</v>
      </c>
    </row>
    <row r="20" spans="2:7" ht="12.75">
      <c r="B20" s="73"/>
      <c r="C20" s="78"/>
      <c r="D20" s="78"/>
      <c r="E20" s="78"/>
      <c r="F20" s="79"/>
      <c r="G20" s="80"/>
    </row>
    <row r="21" spans="2:7" ht="6" customHeight="1">
      <c r="B21" s="13"/>
      <c r="C21" s="81"/>
      <c r="D21" s="81"/>
      <c r="E21" s="81"/>
      <c r="F21" s="81"/>
      <c r="G21" s="18"/>
    </row>
    <row r="22" spans="2:7" ht="13.5">
      <c r="B22" s="85" t="s">
        <v>214</v>
      </c>
      <c r="C22" s="83" t="s">
        <v>20</v>
      </c>
      <c r="D22" s="83" t="s">
        <v>20</v>
      </c>
      <c r="E22" s="84" t="s">
        <v>222</v>
      </c>
      <c r="F22" s="84" t="s">
        <v>223</v>
      </c>
      <c r="G22" s="83">
        <v>1</v>
      </c>
    </row>
    <row r="23" spans="2:7" ht="12" customHeight="1" thickBot="1">
      <c r="B23" s="4"/>
      <c r="C23" s="4"/>
      <c r="D23" s="4"/>
      <c r="E23" s="4"/>
      <c r="F23" s="4"/>
      <c r="G23" s="2"/>
    </row>
    <row r="24" spans="2:7" ht="19.5" customHeight="1" thickBot="1" thickTop="1">
      <c r="B24" s="262" t="s">
        <v>218</v>
      </c>
      <c r="C24" s="263"/>
      <c r="D24" s="263"/>
      <c r="E24" s="263"/>
      <c r="F24" s="263"/>
      <c r="G24" s="264"/>
    </row>
    <row r="25" spans="2:7" ht="18.75" customHeight="1" thickBot="1" thickTop="1">
      <c r="B25" s="251" t="s">
        <v>213</v>
      </c>
      <c r="C25" s="252"/>
      <c r="D25" s="252"/>
      <c r="E25" s="252"/>
      <c r="F25" s="252"/>
      <c r="G25" s="261"/>
    </row>
    <row r="26" ht="14.25" customHeight="1" thickTop="1"/>
  </sheetData>
  <mergeCells count="3">
    <mergeCell ref="B2:G2"/>
    <mergeCell ref="B25:G25"/>
    <mergeCell ref="B24:G24"/>
  </mergeCells>
  <hyperlinks>
    <hyperlink ref="A1" location="'Índice Calidad del Agua'!A1" display="&lt;&lt;&lt;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N114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2.421875" style="1" customWidth="1"/>
    <col min="3" max="3" width="11.57421875" style="1" customWidth="1"/>
    <col min="4" max="6" width="11.140625" style="1" customWidth="1"/>
    <col min="7" max="7" width="3.00390625" style="1" customWidth="1"/>
    <col min="8" max="8" width="17.28125" style="1" customWidth="1"/>
    <col min="9" max="12" width="11.140625" style="1" customWidth="1"/>
    <col min="13" max="13" width="2.140625" style="1" customWidth="1"/>
    <col min="14" max="16384" width="11.421875" style="1" customWidth="1"/>
  </cols>
  <sheetData>
    <row r="1" ht="13.5" thickBot="1">
      <c r="A1" s="27" t="s">
        <v>21</v>
      </c>
    </row>
    <row r="2" spans="2:12" ht="34.5" customHeight="1" thickTop="1">
      <c r="B2" s="247" t="s">
        <v>267</v>
      </c>
      <c r="C2" s="248"/>
      <c r="D2" s="248"/>
      <c r="E2" s="248"/>
      <c r="F2" s="248"/>
      <c r="H2" s="247" t="s">
        <v>279</v>
      </c>
      <c r="I2" s="248"/>
      <c r="J2" s="248"/>
      <c r="K2" s="248"/>
      <c r="L2" s="248"/>
    </row>
    <row r="4" spans="2:12" ht="12.75">
      <c r="B4" s="10"/>
      <c r="C4" s="11"/>
      <c r="D4" s="11"/>
      <c r="E4" s="11"/>
      <c r="F4" s="11"/>
      <c r="H4" s="10"/>
      <c r="I4" s="11"/>
      <c r="J4" s="11"/>
      <c r="K4" s="11"/>
      <c r="L4" s="11"/>
    </row>
    <row r="5" spans="2:12" ht="63" customHeight="1">
      <c r="B5" s="41" t="s">
        <v>268</v>
      </c>
      <c r="C5" s="8" t="s">
        <v>216</v>
      </c>
      <c r="D5" s="8" t="s">
        <v>217</v>
      </c>
      <c r="E5" s="7" t="s">
        <v>27</v>
      </c>
      <c r="F5" s="8" t="s">
        <v>19</v>
      </c>
      <c r="H5" s="41" t="s">
        <v>268</v>
      </c>
      <c r="I5" s="8" t="s">
        <v>216</v>
      </c>
      <c r="J5" s="8" t="s">
        <v>217</v>
      </c>
      <c r="K5" s="7" t="s">
        <v>27</v>
      </c>
      <c r="L5" s="8" t="s">
        <v>19</v>
      </c>
    </row>
    <row r="6" spans="2:12" ht="12.75">
      <c r="B6" s="9"/>
      <c r="C6" s="12"/>
      <c r="D6" s="12"/>
      <c r="E6" s="12"/>
      <c r="F6" s="17"/>
      <c r="H6" s="9"/>
      <c r="I6" s="12"/>
      <c r="J6" s="12"/>
      <c r="K6" s="12"/>
      <c r="L6" s="17"/>
    </row>
    <row r="7" spans="2:12" ht="12.75">
      <c r="B7" s="74"/>
      <c r="C7" s="75"/>
      <c r="D7" s="75"/>
      <c r="E7" s="75"/>
      <c r="F7" s="76"/>
      <c r="H7" s="74"/>
      <c r="I7" s="75"/>
      <c r="J7" s="75"/>
      <c r="K7" s="75"/>
      <c r="L7" s="76"/>
    </row>
    <row r="8" spans="2:12" ht="12.75">
      <c r="B8" s="86">
        <v>2000</v>
      </c>
      <c r="C8" s="178">
        <v>0.887570973215211</v>
      </c>
      <c r="D8" s="178">
        <v>0.0861215738983891</v>
      </c>
      <c r="E8" s="178">
        <v>0.0263074528863994</v>
      </c>
      <c r="F8" s="87">
        <v>1</v>
      </c>
      <c r="H8" s="86">
        <v>2000</v>
      </c>
      <c r="I8" s="178">
        <v>0.9597297189526608</v>
      </c>
      <c r="J8" s="178">
        <v>0.02653510282352344</v>
      </c>
      <c r="K8" s="178">
        <v>0.013735178223815618</v>
      </c>
      <c r="L8" s="178">
        <v>1</v>
      </c>
    </row>
    <row r="9" spans="2:12" ht="12.75">
      <c r="B9" s="34">
        <v>2001</v>
      </c>
      <c r="C9" s="31">
        <v>0.912274669655995</v>
      </c>
      <c r="D9" s="31">
        <v>0.05719174562671</v>
      </c>
      <c r="E9" s="31">
        <v>0.0305335847172949</v>
      </c>
      <c r="F9" s="32">
        <v>0.999999999999999</v>
      </c>
      <c r="H9" s="34">
        <v>2001</v>
      </c>
      <c r="I9" s="31">
        <v>0.9362811846946026</v>
      </c>
      <c r="J9" s="31">
        <v>0.01449189119180053</v>
      </c>
      <c r="K9" s="31">
        <v>0.04922692411359683</v>
      </c>
      <c r="L9" s="31">
        <v>1</v>
      </c>
    </row>
    <row r="10" spans="2:12" ht="12.75">
      <c r="B10" s="34">
        <v>2002</v>
      </c>
      <c r="C10" s="31">
        <v>0.883404325886617</v>
      </c>
      <c r="D10" s="31">
        <v>0.0828177489280045</v>
      </c>
      <c r="E10" s="94">
        <v>0.0337779251853782</v>
      </c>
      <c r="F10" s="32">
        <v>1</v>
      </c>
      <c r="H10" s="34">
        <v>2002</v>
      </c>
      <c r="I10" s="31">
        <v>0.9169632140456102</v>
      </c>
      <c r="J10" s="31">
        <v>0.05316381734793367</v>
      </c>
      <c r="K10" s="94">
        <v>0.02987296860645611</v>
      </c>
      <c r="L10" s="94">
        <v>1</v>
      </c>
    </row>
    <row r="11" spans="2:12" ht="12.75">
      <c r="B11" s="34">
        <v>2003</v>
      </c>
      <c r="C11" s="31">
        <v>0.919717491858704</v>
      </c>
      <c r="D11" s="31">
        <v>0.0489048142540084</v>
      </c>
      <c r="E11" s="94">
        <v>0.0313776938872871</v>
      </c>
      <c r="F11" s="32">
        <v>1</v>
      </c>
      <c r="H11" s="34">
        <v>2003</v>
      </c>
      <c r="I11" s="31">
        <v>0.9365623766285037</v>
      </c>
      <c r="J11" s="31">
        <v>0.03702202357453048</v>
      </c>
      <c r="K11" s="94">
        <v>0.02641559979696577</v>
      </c>
      <c r="L11" s="94">
        <v>1</v>
      </c>
    </row>
    <row r="12" spans="2:12" ht="12.75">
      <c r="B12" s="34">
        <v>2004</v>
      </c>
      <c r="C12" s="31">
        <v>0.909802269979439</v>
      </c>
      <c r="D12" s="31">
        <v>0.0595210660432938</v>
      </c>
      <c r="E12" s="94">
        <v>0.0306766639772671</v>
      </c>
      <c r="F12" s="32">
        <v>1</v>
      </c>
      <c r="H12" s="34">
        <v>2004</v>
      </c>
      <c r="I12" s="31">
        <v>0.9572222202823453</v>
      </c>
      <c r="J12" s="31">
        <v>0.02119509614612395</v>
      </c>
      <c r="K12" s="94">
        <v>0.02158268357153083</v>
      </c>
      <c r="L12" s="94">
        <v>1</v>
      </c>
    </row>
    <row r="13" spans="2:12" ht="12.75">
      <c r="B13" s="88">
        <v>2005</v>
      </c>
      <c r="C13" s="131">
        <v>0.931731860370549</v>
      </c>
      <c r="D13" s="131">
        <v>0.0316390168241054</v>
      </c>
      <c r="E13" s="126">
        <v>0.0366291228053452</v>
      </c>
      <c r="F13" s="33">
        <v>1</v>
      </c>
      <c r="H13" s="88">
        <v>2005</v>
      </c>
      <c r="I13" s="131">
        <v>0.9945303728912953</v>
      </c>
      <c r="J13" s="131">
        <v>0.005444470148675342</v>
      </c>
      <c r="K13" s="126">
        <v>2.5156960029513684E-05</v>
      </c>
      <c r="L13" s="126">
        <v>1</v>
      </c>
    </row>
    <row r="14" spans="2:12" ht="12.75">
      <c r="B14" s="34">
        <v>2006</v>
      </c>
      <c r="C14" s="31">
        <v>0.927577151159149</v>
      </c>
      <c r="D14" s="31">
        <v>0.0364769390279361</v>
      </c>
      <c r="E14" s="94">
        <v>0.035945909812915</v>
      </c>
      <c r="F14" s="32">
        <v>1</v>
      </c>
      <c r="H14" s="34">
        <v>2006</v>
      </c>
      <c r="I14" s="31">
        <v>0.9401259313822705</v>
      </c>
      <c r="J14" s="31">
        <v>0.0071287928152534204</v>
      </c>
      <c r="K14" s="94">
        <v>0.05274527580247613</v>
      </c>
      <c r="L14" s="94">
        <v>1</v>
      </c>
    </row>
    <row r="15" spans="2:12" ht="12.75">
      <c r="B15" s="34">
        <v>2007</v>
      </c>
      <c r="C15" s="179">
        <v>0.957819326893043</v>
      </c>
      <c r="D15" s="179">
        <v>0.0227591326305965</v>
      </c>
      <c r="E15" s="94">
        <v>0.0194215404763607</v>
      </c>
      <c r="F15" s="61">
        <v>1</v>
      </c>
      <c r="H15" s="34">
        <v>2007</v>
      </c>
      <c r="I15" s="179">
        <v>0.9365750752286847</v>
      </c>
      <c r="J15" s="179">
        <v>0.02770673336414211</v>
      </c>
      <c r="K15" s="94">
        <v>0.03571819140717327</v>
      </c>
      <c r="L15" s="94">
        <v>1</v>
      </c>
    </row>
    <row r="16" spans="2:12" ht="12.75">
      <c r="B16" s="34">
        <v>2008</v>
      </c>
      <c r="C16" s="179">
        <v>0.938960892117649</v>
      </c>
      <c r="D16" s="179">
        <v>0.0293132446680706</v>
      </c>
      <c r="E16" s="179">
        <v>0.0317258632142807</v>
      </c>
      <c r="F16" s="61">
        <v>1</v>
      </c>
      <c r="H16" s="34">
        <v>2008</v>
      </c>
      <c r="I16" s="179">
        <v>0.9496786800132619</v>
      </c>
      <c r="J16" s="179">
        <v>0.0157027067064525</v>
      </c>
      <c r="K16" s="179">
        <v>0.03461861328028556</v>
      </c>
      <c r="L16" s="179">
        <v>1</v>
      </c>
    </row>
    <row r="17" spans="2:12" ht="12.75">
      <c r="B17" s="34">
        <v>2009</v>
      </c>
      <c r="C17" s="179">
        <v>0.949219725121559</v>
      </c>
      <c r="D17" s="179">
        <v>0.029438472087025103</v>
      </c>
      <c r="E17" s="179">
        <v>0.021341802791415915</v>
      </c>
      <c r="F17" s="61">
        <v>1</v>
      </c>
      <c r="H17" s="34">
        <v>2009</v>
      </c>
      <c r="I17" s="179">
        <v>0.93</v>
      </c>
      <c r="J17" s="179">
        <v>0.04</v>
      </c>
      <c r="K17" s="179">
        <v>0.03</v>
      </c>
      <c r="L17" s="179">
        <v>1</v>
      </c>
    </row>
    <row r="18" spans="2:12" ht="12.75">
      <c r="B18" s="90">
        <v>2010</v>
      </c>
      <c r="C18" s="180">
        <v>0.9619188558497535</v>
      </c>
      <c r="D18" s="180">
        <v>0.027660947084662737</v>
      </c>
      <c r="E18" s="180">
        <v>0.010420197065583772</v>
      </c>
      <c r="F18" s="91">
        <v>1</v>
      </c>
      <c r="H18" s="90">
        <v>2010</v>
      </c>
      <c r="I18" s="180">
        <v>0.9623412537649939</v>
      </c>
      <c r="J18" s="180">
        <v>0.015831469184295354</v>
      </c>
      <c r="K18" s="180">
        <v>0.021827277050710726</v>
      </c>
      <c r="L18" s="180">
        <v>1</v>
      </c>
    </row>
    <row r="19" spans="2:12" ht="12.75">
      <c r="B19" s="34">
        <v>2011</v>
      </c>
      <c r="C19" s="188">
        <v>0.960160690521275</v>
      </c>
      <c r="D19" s="188">
        <v>0.0241981321547023</v>
      </c>
      <c r="E19" s="188">
        <v>0.0143078439906895</v>
      </c>
      <c r="F19" s="133">
        <v>1</v>
      </c>
      <c r="G19" s="189"/>
      <c r="H19" s="34">
        <v>2011</v>
      </c>
      <c r="I19" s="188">
        <v>0.9157660909258929</v>
      </c>
      <c r="J19" s="188">
        <v>0.06185638911846451</v>
      </c>
      <c r="K19" s="188">
        <v>0.022377519955642505</v>
      </c>
      <c r="L19" s="188">
        <v>1</v>
      </c>
    </row>
    <row r="20" spans="2:12" ht="12.75">
      <c r="B20" s="73"/>
      <c r="C20" s="78"/>
      <c r="D20" s="78"/>
      <c r="E20" s="78"/>
      <c r="F20" s="79"/>
      <c r="H20" s="73"/>
      <c r="I20" s="78"/>
      <c r="J20" s="78"/>
      <c r="K20" s="78"/>
      <c r="L20" s="79"/>
    </row>
    <row r="21" spans="2:12" ht="6" customHeight="1">
      <c r="B21" s="13"/>
      <c r="C21" s="81"/>
      <c r="D21" s="81"/>
      <c r="E21" s="81"/>
      <c r="F21" s="81"/>
      <c r="H21" s="13"/>
      <c r="I21" s="81"/>
      <c r="J21" s="81"/>
      <c r="K21" s="81"/>
      <c r="L21" s="81"/>
    </row>
    <row r="22" spans="2:12" ht="13.5">
      <c r="B22" s="85" t="s">
        <v>214</v>
      </c>
      <c r="C22" s="84" t="s">
        <v>222</v>
      </c>
      <c r="D22" s="84" t="s">
        <v>223</v>
      </c>
      <c r="E22" s="84">
        <v>0</v>
      </c>
      <c r="F22" s="83">
        <v>1</v>
      </c>
      <c r="H22" s="85" t="s">
        <v>214</v>
      </c>
      <c r="I22" s="84" t="s">
        <v>222</v>
      </c>
      <c r="J22" s="84" t="s">
        <v>223</v>
      </c>
      <c r="K22" s="84">
        <v>0</v>
      </c>
      <c r="L22" s="83">
        <v>1</v>
      </c>
    </row>
    <row r="23" spans="2:12" ht="12.75" customHeight="1" thickBot="1">
      <c r="B23" s="4"/>
      <c r="C23" s="4"/>
      <c r="D23" s="4"/>
      <c r="E23" s="4"/>
      <c r="F23" s="4"/>
      <c r="H23" s="4"/>
      <c r="I23" s="4"/>
      <c r="J23" s="4"/>
      <c r="K23" s="4"/>
      <c r="L23" s="4"/>
    </row>
    <row r="24" spans="2:12" ht="41.25" customHeight="1" thickBot="1" thickTop="1">
      <c r="B24" s="265" t="s">
        <v>282</v>
      </c>
      <c r="C24" s="263"/>
      <c r="D24" s="263"/>
      <c r="E24" s="263"/>
      <c r="F24" s="263"/>
      <c r="H24" s="265" t="s">
        <v>282</v>
      </c>
      <c r="I24" s="263"/>
      <c r="J24" s="263"/>
      <c r="K24" s="263"/>
      <c r="L24" s="263"/>
    </row>
    <row r="25" spans="2:12" ht="14.25" thickBot="1" thickTop="1">
      <c r="B25" s="251" t="s">
        <v>213</v>
      </c>
      <c r="C25" s="252"/>
      <c r="D25" s="252"/>
      <c r="E25" s="252"/>
      <c r="F25" s="252"/>
      <c r="H25" s="251" t="s">
        <v>213</v>
      </c>
      <c r="I25" s="252"/>
      <c r="J25" s="252"/>
      <c r="K25" s="252"/>
      <c r="L25" s="252"/>
    </row>
    <row r="26" spans="2:6" ht="13.5" customHeight="1" thickTop="1">
      <c r="B26" s="2"/>
      <c r="C26" s="2"/>
      <c r="D26" s="2"/>
      <c r="E26" s="2"/>
      <c r="F26" s="2"/>
    </row>
    <row r="27" ht="10.5" customHeight="1" thickBot="1"/>
    <row r="28" spans="2:12" ht="39" customHeight="1" thickTop="1">
      <c r="B28" s="247" t="s">
        <v>280</v>
      </c>
      <c r="C28" s="248"/>
      <c r="D28" s="248"/>
      <c r="E28" s="248"/>
      <c r="F28" s="260"/>
      <c r="H28" s="247" t="s">
        <v>281</v>
      </c>
      <c r="I28" s="248"/>
      <c r="J28" s="248"/>
      <c r="K28" s="248"/>
      <c r="L28" s="248"/>
    </row>
    <row r="30" spans="2:12" ht="12.75">
      <c r="B30" s="10"/>
      <c r="C30" s="11"/>
      <c r="D30" s="11"/>
      <c r="E30" s="11"/>
      <c r="F30" s="11"/>
      <c r="H30" s="10"/>
      <c r="I30" s="11"/>
      <c r="J30" s="11"/>
      <c r="K30" s="11"/>
      <c r="L30" s="11"/>
    </row>
    <row r="31" spans="2:12" ht="72">
      <c r="B31" s="41" t="s">
        <v>268</v>
      </c>
      <c r="C31" s="8" t="s">
        <v>216</v>
      </c>
      <c r="D31" s="8" t="s">
        <v>217</v>
      </c>
      <c r="E31" s="7" t="s">
        <v>27</v>
      </c>
      <c r="F31" s="8" t="s">
        <v>19</v>
      </c>
      <c r="H31" s="41" t="s">
        <v>268</v>
      </c>
      <c r="I31" s="8" t="s">
        <v>216</v>
      </c>
      <c r="J31" s="8" t="s">
        <v>217</v>
      </c>
      <c r="K31" s="7" t="s">
        <v>27</v>
      </c>
      <c r="L31" s="8" t="s">
        <v>19</v>
      </c>
    </row>
    <row r="32" spans="2:12" ht="12.75">
      <c r="B32" s="9"/>
      <c r="C32" s="12"/>
      <c r="D32" s="12"/>
      <c r="E32" s="12"/>
      <c r="F32" s="17"/>
      <c r="H32" s="9"/>
      <c r="I32" s="12"/>
      <c r="J32" s="12"/>
      <c r="K32" s="12"/>
      <c r="L32" s="17"/>
    </row>
    <row r="33" spans="2:12" ht="12.75">
      <c r="B33" s="74"/>
      <c r="C33" s="75"/>
      <c r="D33" s="75"/>
      <c r="E33" s="75"/>
      <c r="F33" s="76"/>
      <c r="H33" s="74"/>
      <c r="I33" s="75"/>
      <c r="J33" s="75"/>
      <c r="K33" s="75"/>
      <c r="L33" s="76"/>
    </row>
    <row r="34" spans="2:12" ht="12.75">
      <c r="B34" s="86">
        <v>2000</v>
      </c>
      <c r="C34" s="178">
        <v>0.9383618490215727</v>
      </c>
      <c r="D34" s="178">
        <v>0.0540104495557314</v>
      </c>
      <c r="E34" s="178">
        <v>0.00762770142269586</v>
      </c>
      <c r="F34" s="178">
        <v>1</v>
      </c>
      <c r="H34" s="86">
        <v>2000</v>
      </c>
      <c r="I34" s="178">
        <v>0.772981148095573</v>
      </c>
      <c r="J34" s="178">
        <v>0.1642469777842637</v>
      </c>
      <c r="K34" s="178">
        <v>0.026307452886399373</v>
      </c>
      <c r="L34" s="87">
        <v>1</v>
      </c>
    </row>
    <row r="35" spans="2:12" ht="12.75">
      <c r="B35" s="34">
        <v>2001</v>
      </c>
      <c r="C35" s="31">
        <v>0.9662310672433487</v>
      </c>
      <c r="D35" s="31">
        <v>0.026004874821607567</v>
      </c>
      <c r="E35" s="31">
        <v>0.007764057935043745</v>
      </c>
      <c r="F35" s="31">
        <v>1</v>
      </c>
      <c r="H35" s="34">
        <v>2001</v>
      </c>
      <c r="I35" s="31">
        <v>0.8116307969488855</v>
      </c>
      <c r="J35" s="31">
        <v>0.12744521242335902</v>
      </c>
      <c r="K35" s="31">
        <v>0.030533584717294865</v>
      </c>
      <c r="L35" s="32">
        <v>0.999999999999999</v>
      </c>
    </row>
    <row r="36" spans="2:12" ht="12.75">
      <c r="B36" s="34">
        <v>2002</v>
      </c>
      <c r="C36" s="31">
        <v>0.9755314755589781</v>
      </c>
      <c r="D36" s="31">
        <v>0.017032363061390023</v>
      </c>
      <c r="E36" s="94">
        <v>0.007436161379631885</v>
      </c>
      <c r="F36" s="94">
        <v>1</v>
      </c>
      <c r="H36" s="34">
        <v>2002</v>
      </c>
      <c r="I36" s="31">
        <v>0.7144830846662302</v>
      </c>
      <c r="J36" s="31">
        <v>0.20581326035313569</v>
      </c>
      <c r="K36" s="94">
        <v>0.03377792518537822</v>
      </c>
      <c r="L36" s="32">
        <v>1</v>
      </c>
    </row>
    <row r="37" spans="2:12" ht="12.75">
      <c r="B37" s="34">
        <v>2003</v>
      </c>
      <c r="C37" s="31">
        <v>0.9690719701037349</v>
      </c>
      <c r="D37" s="31">
        <v>0.01410880350507936</v>
      </c>
      <c r="E37" s="94">
        <v>0.016819226391185757</v>
      </c>
      <c r="F37" s="94">
        <v>1</v>
      </c>
      <c r="H37" s="34">
        <v>2003</v>
      </c>
      <c r="I37" s="31">
        <v>0.8273301829227555</v>
      </c>
      <c r="J37" s="31">
        <v>0.11404278441660246</v>
      </c>
      <c r="K37" s="94">
        <v>0.03137769388728713</v>
      </c>
      <c r="L37" s="32">
        <v>1</v>
      </c>
    </row>
    <row r="38" spans="2:12" ht="12.75">
      <c r="B38" s="34">
        <v>2004</v>
      </c>
      <c r="C38" s="31">
        <v>0.974267905198282</v>
      </c>
      <c r="D38" s="31">
        <v>0.01439657441815922</v>
      </c>
      <c r="E38" s="94">
        <v>0.011335520383558817</v>
      </c>
      <c r="F38" s="94">
        <v>1</v>
      </c>
      <c r="H38" s="34">
        <v>2004</v>
      </c>
      <c r="I38" s="31">
        <v>0.7820824023960752</v>
      </c>
      <c r="J38" s="31">
        <v>0.1510730103548023</v>
      </c>
      <c r="K38" s="94">
        <v>0.03067666397726708</v>
      </c>
      <c r="L38" s="32">
        <v>1</v>
      </c>
    </row>
    <row r="39" spans="2:12" ht="12.75">
      <c r="B39" s="88">
        <v>2005</v>
      </c>
      <c r="C39" s="131">
        <v>0.9619158354961705</v>
      </c>
      <c r="D39" s="131">
        <v>0.015783270491962362</v>
      </c>
      <c r="E39" s="126">
        <v>0.02230089401186723</v>
      </c>
      <c r="F39" s="126">
        <v>1</v>
      </c>
      <c r="H39" s="88">
        <v>2005</v>
      </c>
      <c r="I39" s="131">
        <v>0.8562876520841745</v>
      </c>
      <c r="J39" s="131">
        <v>0.0685036535184702</v>
      </c>
      <c r="K39" s="126">
        <v>0.0366291228053452</v>
      </c>
      <c r="L39" s="33">
        <v>1</v>
      </c>
    </row>
    <row r="40" spans="2:12" ht="12.75">
      <c r="B40" s="34">
        <v>2006</v>
      </c>
      <c r="C40" s="31">
        <v>0.942174858119432</v>
      </c>
      <c r="D40" s="31">
        <v>0.04115798211982882</v>
      </c>
      <c r="E40" s="94">
        <v>0.016667159760739153</v>
      </c>
      <c r="F40" s="94">
        <v>1</v>
      </c>
      <c r="H40" s="34">
        <v>2006</v>
      </c>
      <c r="I40" s="31">
        <v>0.8988638611762709</v>
      </c>
      <c r="J40" s="31">
        <v>0.04058587457253483</v>
      </c>
      <c r="K40" s="94">
        <v>0.03594590981291504</v>
      </c>
      <c r="L40" s="32">
        <v>1</v>
      </c>
    </row>
    <row r="41" spans="2:12" ht="12.75">
      <c r="B41" s="34">
        <v>2007</v>
      </c>
      <c r="C41" s="179">
        <v>0.9720442806766187</v>
      </c>
      <c r="D41" s="179">
        <v>0.012679783542506933</v>
      </c>
      <c r="E41" s="94">
        <v>0.01527593578087419</v>
      </c>
      <c r="F41" s="94">
        <v>1</v>
      </c>
      <c r="H41" s="34">
        <v>2007</v>
      </c>
      <c r="I41" s="179">
        <v>0.9434546994552548</v>
      </c>
      <c r="J41" s="179">
        <v>0.036994807497825834</v>
      </c>
      <c r="K41" s="94">
        <v>0.019421540476360723</v>
      </c>
      <c r="L41" s="61">
        <v>1</v>
      </c>
    </row>
    <row r="42" spans="2:12" ht="12.75">
      <c r="B42" s="34">
        <v>2008</v>
      </c>
      <c r="C42" s="179">
        <v>0.9716660054521608</v>
      </c>
      <c r="D42" s="179">
        <v>0.01531320015798775</v>
      </c>
      <c r="E42" s="179">
        <v>0.013020794389851487</v>
      </c>
      <c r="F42" s="179">
        <v>1</v>
      </c>
      <c r="H42" s="34">
        <v>2008</v>
      </c>
      <c r="I42" s="179">
        <v>0.8816930689544694</v>
      </c>
      <c r="J42" s="179">
        <v>0.057470364173578724</v>
      </c>
      <c r="K42" s="179">
        <v>0.03172586321428067</v>
      </c>
      <c r="L42" s="61">
        <v>1</v>
      </c>
    </row>
    <row r="43" spans="2:12" ht="12.75">
      <c r="B43" s="34">
        <v>2009</v>
      </c>
      <c r="C43" s="179">
        <v>0.98</v>
      </c>
      <c r="D43" s="179">
        <v>0.02</v>
      </c>
      <c r="E43" s="179">
        <v>0</v>
      </c>
      <c r="F43" s="179">
        <v>1</v>
      </c>
      <c r="H43" s="34">
        <v>2009</v>
      </c>
      <c r="I43" s="179">
        <v>0.9097</v>
      </c>
      <c r="J43" s="179">
        <v>0.0425</v>
      </c>
      <c r="K43" s="179">
        <v>0.02134180279141591</v>
      </c>
      <c r="L43" s="61">
        <v>1</v>
      </c>
    </row>
    <row r="44" spans="2:12" ht="12.75">
      <c r="B44" s="90">
        <v>2010</v>
      </c>
      <c r="C44" s="180">
        <v>0.96</v>
      </c>
      <c r="D44" s="180">
        <v>0.03</v>
      </c>
      <c r="E44" s="180">
        <v>0.01</v>
      </c>
      <c r="F44" s="180">
        <v>1</v>
      </c>
      <c r="H44" s="90">
        <v>2010</v>
      </c>
      <c r="I44" s="180">
        <v>0.97</v>
      </c>
      <c r="J44" s="180">
        <v>0.03</v>
      </c>
      <c r="K44" s="180">
        <v>0.010609092350236908</v>
      </c>
      <c r="L44" s="91">
        <v>1</v>
      </c>
    </row>
    <row r="45" spans="2:12" ht="12.75">
      <c r="B45" s="34">
        <v>2011</v>
      </c>
      <c r="C45" s="188">
        <v>0.9847159806379316</v>
      </c>
      <c r="D45" s="188">
        <v>0.004238007345642424</v>
      </c>
      <c r="E45" s="188">
        <v>0.011046012016425945</v>
      </c>
      <c r="F45" s="188">
        <v>1</v>
      </c>
      <c r="G45" s="189"/>
      <c r="H45" s="34">
        <v>2011</v>
      </c>
      <c r="I45" s="188">
        <v>0.98</v>
      </c>
      <c r="J45" s="188">
        <v>0.006500000000000001</v>
      </c>
      <c r="K45" s="188">
        <v>0.014307843990689484</v>
      </c>
      <c r="L45" s="133">
        <v>1</v>
      </c>
    </row>
    <row r="46" spans="2:12" ht="12.75">
      <c r="B46" s="73"/>
      <c r="C46" s="78"/>
      <c r="D46" s="78"/>
      <c r="E46" s="78"/>
      <c r="F46" s="79"/>
      <c r="H46" s="73"/>
      <c r="I46" s="78"/>
      <c r="J46" s="78"/>
      <c r="K46" s="78"/>
      <c r="L46" s="79"/>
    </row>
    <row r="47" spans="2:12" ht="12.75">
      <c r="B47" s="13"/>
      <c r="C47" s="81"/>
      <c r="D47" s="81"/>
      <c r="E47" s="81"/>
      <c r="F47" s="81"/>
      <c r="H47" s="13"/>
      <c r="I47" s="81"/>
      <c r="J47" s="81"/>
      <c r="K47" s="81"/>
      <c r="L47" s="81"/>
    </row>
    <row r="48" spans="2:12" ht="13.5">
      <c r="B48" s="85" t="s">
        <v>214</v>
      </c>
      <c r="C48" s="84" t="s">
        <v>222</v>
      </c>
      <c r="D48" s="84" t="s">
        <v>223</v>
      </c>
      <c r="E48" s="84">
        <v>0</v>
      </c>
      <c r="F48" s="83">
        <v>1</v>
      </c>
      <c r="H48" s="85" t="s">
        <v>214</v>
      </c>
      <c r="I48" s="84" t="s">
        <v>222</v>
      </c>
      <c r="J48" s="84" t="s">
        <v>223</v>
      </c>
      <c r="K48" s="84">
        <v>0</v>
      </c>
      <c r="L48" s="83">
        <v>1</v>
      </c>
    </row>
    <row r="49" spans="2:12" ht="13.5" thickBot="1">
      <c r="B49" s="4"/>
      <c r="C49" s="4"/>
      <c r="D49" s="4"/>
      <c r="E49" s="4"/>
      <c r="F49" s="4"/>
      <c r="H49" s="4"/>
      <c r="I49" s="4"/>
      <c r="J49" s="4"/>
      <c r="K49" s="4"/>
      <c r="L49" s="4"/>
    </row>
    <row r="50" spans="2:12" ht="32.25" customHeight="1" thickBot="1" thickTop="1">
      <c r="B50" s="265" t="s">
        <v>282</v>
      </c>
      <c r="C50" s="263"/>
      <c r="D50" s="263"/>
      <c r="E50" s="263"/>
      <c r="F50" s="263"/>
      <c r="H50" s="265" t="s">
        <v>282</v>
      </c>
      <c r="I50" s="263"/>
      <c r="J50" s="263"/>
      <c r="K50" s="263"/>
      <c r="L50" s="263"/>
    </row>
    <row r="51" spans="2:12" ht="14.25" customHeight="1" thickBot="1" thickTop="1">
      <c r="B51" s="251" t="s">
        <v>213</v>
      </c>
      <c r="C51" s="252"/>
      <c r="D51" s="252"/>
      <c r="E51" s="252"/>
      <c r="F51" s="261"/>
      <c r="H51" s="251" t="s">
        <v>213</v>
      </c>
      <c r="I51" s="252"/>
      <c r="J51" s="252"/>
      <c r="K51" s="252"/>
      <c r="L51" s="252"/>
    </row>
    <row r="52" ht="13.5" thickTop="1"/>
    <row r="71" ht="13.5" thickBot="1"/>
    <row r="72" spans="2:14" ht="13.5" thickBot="1">
      <c r="B72" s="134" t="s">
        <v>274</v>
      </c>
      <c r="C72" s="135">
        <v>2000</v>
      </c>
      <c r="D72" s="135">
        <v>2001</v>
      </c>
      <c r="E72" s="135">
        <v>2002</v>
      </c>
      <c r="F72" s="135">
        <v>2003</v>
      </c>
      <c r="G72" s="135">
        <v>2004</v>
      </c>
      <c r="H72" s="135">
        <v>2005</v>
      </c>
      <c r="I72" s="135">
        <v>2006</v>
      </c>
      <c r="J72" s="135">
        <v>2007</v>
      </c>
      <c r="K72" s="135">
        <v>2008</v>
      </c>
      <c r="L72" s="135">
        <v>2009</v>
      </c>
      <c r="M72" s="136">
        <v>2010</v>
      </c>
      <c r="N72" s="137">
        <v>2011</v>
      </c>
    </row>
    <row r="73" spans="2:14" ht="12.75">
      <c r="B73" s="138" t="s">
        <v>275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40"/>
      <c r="N73" s="141"/>
    </row>
    <row r="74" spans="2:14" ht="12.75">
      <c r="B74" s="142" t="s">
        <v>216</v>
      </c>
      <c r="C74" s="143">
        <v>95.97297189526608</v>
      </c>
      <c r="D74" s="143">
        <v>93.62811846946026</v>
      </c>
      <c r="E74" s="143">
        <v>91.69632140456102</v>
      </c>
      <c r="F74" s="143">
        <v>93.65623766285037</v>
      </c>
      <c r="G74" s="143">
        <v>95.72222202823453</v>
      </c>
      <c r="H74" s="143">
        <v>99.45303728912953</v>
      </c>
      <c r="I74" s="143">
        <v>94.01259313822705</v>
      </c>
      <c r="J74" s="143">
        <v>93.65750752286847</v>
      </c>
      <c r="K74" s="143">
        <v>94.9678680013262</v>
      </c>
      <c r="L74" s="144">
        <v>93</v>
      </c>
      <c r="M74" s="145">
        <v>96.23412537649939</v>
      </c>
      <c r="N74" s="146">
        <v>91.5766090925893</v>
      </c>
    </row>
    <row r="75" spans="2:14" ht="12.75">
      <c r="B75" s="142" t="s">
        <v>217</v>
      </c>
      <c r="C75" s="143">
        <v>2.653510282352344</v>
      </c>
      <c r="D75" s="143">
        <v>1.449189119180053</v>
      </c>
      <c r="E75" s="143">
        <v>5.316381734793367</v>
      </c>
      <c r="F75" s="143">
        <v>3.702202357453048</v>
      </c>
      <c r="G75" s="143">
        <v>2.119509614612395</v>
      </c>
      <c r="H75" s="143">
        <v>0.5444470148675342</v>
      </c>
      <c r="I75" s="143">
        <v>0.7128792815253421</v>
      </c>
      <c r="J75" s="143">
        <v>2.770673336414211</v>
      </c>
      <c r="K75" s="143">
        <v>1.57027067064525</v>
      </c>
      <c r="L75" s="144">
        <v>4</v>
      </c>
      <c r="M75" s="145">
        <v>1.5831469184295353</v>
      </c>
      <c r="N75" s="146">
        <v>6.185638911846451</v>
      </c>
    </row>
    <row r="76" spans="2:14" ht="13.5" thickBot="1">
      <c r="B76" s="147" t="s">
        <v>27</v>
      </c>
      <c r="C76" s="148">
        <v>1.3735178223815618</v>
      </c>
      <c r="D76" s="148">
        <v>4.922692411359683</v>
      </c>
      <c r="E76" s="148">
        <v>2.987296860645611</v>
      </c>
      <c r="F76" s="148">
        <v>2.6415599796965767</v>
      </c>
      <c r="G76" s="148">
        <v>2.158268357153083</v>
      </c>
      <c r="H76" s="148">
        <v>0.0025156960029513683</v>
      </c>
      <c r="I76" s="148">
        <v>5.274527580247613</v>
      </c>
      <c r="J76" s="148">
        <v>3.571819140717327</v>
      </c>
      <c r="K76" s="148">
        <v>3.4618613280285557</v>
      </c>
      <c r="L76" s="149">
        <v>3</v>
      </c>
      <c r="M76" s="145">
        <v>2.1827277050710725</v>
      </c>
      <c r="N76" s="150">
        <v>2.2377519955642504</v>
      </c>
    </row>
    <row r="77" spans="2:14" ht="13.5" thickBot="1">
      <c r="B77" s="151"/>
      <c r="C77" s="152">
        <v>100</v>
      </c>
      <c r="D77" s="152">
        <v>100</v>
      </c>
      <c r="E77" s="152">
        <v>100</v>
      </c>
      <c r="F77" s="152">
        <v>100</v>
      </c>
      <c r="G77" s="152">
        <v>100</v>
      </c>
      <c r="H77" s="152">
        <v>100</v>
      </c>
      <c r="I77" s="152">
        <v>100</v>
      </c>
      <c r="J77" s="152">
        <v>100</v>
      </c>
      <c r="K77" s="152">
        <v>100</v>
      </c>
      <c r="L77" s="153">
        <v>100</v>
      </c>
      <c r="M77" s="154">
        <v>100</v>
      </c>
      <c r="N77" s="155">
        <v>100</v>
      </c>
    </row>
    <row r="78" spans="2:14" ht="12.75">
      <c r="B78" s="138" t="s">
        <v>276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56"/>
      <c r="N78" s="157"/>
    </row>
    <row r="79" spans="2:14" ht="12.75">
      <c r="B79" s="142" t="s">
        <v>216</v>
      </c>
      <c r="C79" s="143">
        <v>93.83618490215727</v>
      </c>
      <c r="D79" s="143">
        <v>96.62310672433487</v>
      </c>
      <c r="E79" s="143">
        <v>97.55314755589781</v>
      </c>
      <c r="F79" s="143">
        <v>96.9071970103735</v>
      </c>
      <c r="G79" s="143">
        <v>97.4267905198282</v>
      </c>
      <c r="H79" s="143">
        <v>96.19158354961705</v>
      </c>
      <c r="I79" s="143">
        <v>94.2174858119432</v>
      </c>
      <c r="J79" s="143">
        <v>97.20442806766188</v>
      </c>
      <c r="K79" s="143">
        <v>97.16660054521607</v>
      </c>
      <c r="L79" s="158">
        <v>98</v>
      </c>
      <c r="M79" s="159">
        <v>96</v>
      </c>
      <c r="N79" s="146">
        <v>98.47159806379317</v>
      </c>
    </row>
    <row r="80" spans="2:14" ht="12.75">
      <c r="B80" s="142" t="s">
        <v>217</v>
      </c>
      <c r="C80" s="143">
        <v>5.40104495557314</v>
      </c>
      <c r="D80" s="143">
        <v>2.600487482160757</v>
      </c>
      <c r="E80" s="143">
        <v>1.7032363061390023</v>
      </c>
      <c r="F80" s="143">
        <v>1.410880350507936</v>
      </c>
      <c r="G80" s="143">
        <v>1.439657441815922</v>
      </c>
      <c r="H80" s="143">
        <v>1.5783270491962362</v>
      </c>
      <c r="I80" s="143">
        <v>4.115798211982883</v>
      </c>
      <c r="J80" s="143">
        <v>1.2679783542506933</v>
      </c>
      <c r="K80" s="143">
        <v>1.531320015798775</v>
      </c>
      <c r="L80" s="158">
        <v>2</v>
      </c>
      <c r="M80" s="159">
        <v>3</v>
      </c>
      <c r="N80" s="146">
        <v>0.4238007345642424</v>
      </c>
    </row>
    <row r="81" spans="2:14" ht="13.5" thickBot="1">
      <c r="B81" s="147" t="s">
        <v>27</v>
      </c>
      <c r="C81" s="148">
        <v>0.762770142269586</v>
      </c>
      <c r="D81" s="148">
        <v>0.7764057935043746</v>
      </c>
      <c r="E81" s="148">
        <v>0.7436161379631885</v>
      </c>
      <c r="F81" s="148">
        <v>1.6819226391185758</v>
      </c>
      <c r="G81" s="148">
        <v>1.1335520383558817</v>
      </c>
      <c r="H81" s="148">
        <v>2.230089401186723</v>
      </c>
      <c r="I81" s="148">
        <v>1.6667159760739154</v>
      </c>
      <c r="J81" s="148">
        <v>1.527593578087419</v>
      </c>
      <c r="K81" s="148">
        <v>1.3020794389851487</v>
      </c>
      <c r="L81" s="160">
        <v>0</v>
      </c>
      <c r="M81" s="161">
        <v>1</v>
      </c>
      <c r="N81" s="150">
        <v>1.1046012016425946</v>
      </c>
    </row>
    <row r="82" spans="2:14" ht="13.5" thickBot="1">
      <c r="B82" s="151"/>
      <c r="C82" s="152">
        <v>100</v>
      </c>
      <c r="D82" s="152">
        <v>100</v>
      </c>
      <c r="E82" s="152">
        <v>100</v>
      </c>
      <c r="F82" s="152">
        <v>100</v>
      </c>
      <c r="G82" s="152">
        <v>100</v>
      </c>
      <c r="H82" s="152">
        <v>100</v>
      </c>
      <c r="I82" s="152">
        <v>100</v>
      </c>
      <c r="J82" s="152">
        <v>100</v>
      </c>
      <c r="K82" s="152">
        <v>100</v>
      </c>
      <c r="L82" s="162">
        <v>100</v>
      </c>
      <c r="M82" s="163">
        <v>100</v>
      </c>
      <c r="N82" s="155">
        <v>100</v>
      </c>
    </row>
    <row r="83" spans="2:14" ht="12.75">
      <c r="B83" s="138" t="s">
        <v>277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64"/>
      <c r="N83" s="141"/>
    </row>
    <row r="84" spans="2:14" ht="12.75">
      <c r="B84" s="142" t="s">
        <v>216</v>
      </c>
      <c r="C84" s="143">
        <v>77.29811480955729</v>
      </c>
      <c r="D84" s="143">
        <v>81.16307969488855</v>
      </c>
      <c r="E84" s="143">
        <v>71.44830846662302</v>
      </c>
      <c r="F84" s="143">
        <v>82.73301829227555</v>
      </c>
      <c r="G84" s="143">
        <v>78.20824023960752</v>
      </c>
      <c r="H84" s="143">
        <v>85.62876520841745</v>
      </c>
      <c r="I84" s="143">
        <v>89.8863861176271</v>
      </c>
      <c r="J84" s="143">
        <v>94.34546994552548</v>
      </c>
      <c r="K84" s="143">
        <v>88.16930689544694</v>
      </c>
      <c r="L84" s="143">
        <v>90.97</v>
      </c>
      <c r="M84" s="145">
        <v>97</v>
      </c>
      <c r="N84" s="146">
        <v>98</v>
      </c>
    </row>
    <row r="85" spans="2:14" ht="12.75">
      <c r="B85" s="142" t="s">
        <v>217</v>
      </c>
      <c r="C85" s="143">
        <v>16.42469777842637</v>
      </c>
      <c r="D85" s="143">
        <v>12.744521242335901</v>
      </c>
      <c r="E85" s="143">
        <v>20.58132603531357</v>
      </c>
      <c r="F85" s="143">
        <v>11.404278441660246</v>
      </c>
      <c r="G85" s="143">
        <v>15.10730103548023</v>
      </c>
      <c r="H85" s="143">
        <v>6.850365351847019</v>
      </c>
      <c r="I85" s="143">
        <v>4.058587457253483</v>
      </c>
      <c r="J85" s="143">
        <v>3.6994807497825835</v>
      </c>
      <c r="K85" s="143">
        <v>5.747036417357872</v>
      </c>
      <c r="L85" s="143">
        <v>4.25</v>
      </c>
      <c r="M85" s="145">
        <v>3</v>
      </c>
      <c r="N85" s="146">
        <v>0.65</v>
      </c>
    </row>
    <row r="86" spans="2:14" ht="13.5" thickBot="1">
      <c r="B86" s="147" t="s">
        <v>27</v>
      </c>
      <c r="C86" s="148">
        <v>6.277187412016339</v>
      </c>
      <c r="D86" s="148">
        <v>6.092399062775552</v>
      </c>
      <c r="E86" s="148">
        <v>7.970365498063421</v>
      </c>
      <c r="F86" s="148">
        <v>5.862703266064199</v>
      </c>
      <c r="G86" s="148">
        <v>6.684458724912247</v>
      </c>
      <c r="H86" s="148">
        <v>7.520869439735529</v>
      </c>
      <c r="I86" s="148">
        <v>6.055026425119408</v>
      </c>
      <c r="J86" s="148">
        <v>1.9550493046919484</v>
      </c>
      <c r="K86" s="148">
        <v>6.083656687195187</v>
      </c>
      <c r="L86" s="148">
        <v>4.8</v>
      </c>
      <c r="M86" s="165">
        <v>0</v>
      </c>
      <c r="N86" s="150">
        <v>0.95</v>
      </c>
    </row>
    <row r="87" spans="2:14" ht="13.5" thickBot="1">
      <c r="B87" s="151"/>
      <c r="C87" s="152">
        <v>100</v>
      </c>
      <c r="D87" s="152">
        <v>100</v>
      </c>
      <c r="E87" s="152">
        <v>100</v>
      </c>
      <c r="F87" s="152">
        <v>100</v>
      </c>
      <c r="G87" s="152">
        <v>100</v>
      </c>
      <c r="H87" s="152">
        <v>100</v>
      </c>
      <c r="I87" s="152">
        <v>100</v>
      </c>
      <c r="J87" s="152">
        <v>100</v>
      </c>
      <c r="K87" s="152">
        <v>100</v>
      </c>
      <c r="L87" s="162">
        <v>100.02</v>
      </c>
      <c r="M87" s="163">
        <v>100</v>
      </c>
      <c r="N87" s="155">
        <v>99.6</v>
      </c>
    </row>
    <row r="88" spans="2:14" ht="12.75">
      <c r="B88" s="138" t="s">
        <v>278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64"/>
      <c r="N88" s="141"/>
    </row>
    <row r="89" spans="2:14" ht="12.75">
      <c r="B89" s="142" t="s">
        <v>216</v>
      </c>
      <c r="C89" s="167">
        <v>88.75709732152114</v>
      </c>
      <c r="D89" s="167">
        <v>91.22746696559952</v>
      </c>
      <c r="E89" s="167">
        <v>88.34043258866173</v>
      </c>
      <c r="F89" s="167">
        <v>91.97174918587045</v>
      </c>
      <c r="G89" s="167">
        <v>90.98022699794392</v>
      </c>
      <c r="H89" s="167">
        <v>93.17318603705493</v>
      </c>
      <c r="I89" s="167">
        <v>92.75771511591489</v>
      </c>
      <c r="J89" s="167">
        <v>95.78193268930427</v>
      </c>
      <c r="K89" s="167">
        <v>93.89608921176487</v>
      </c>
      <c r="L89" s="168">
        <v>94.9219725121559</v>
      </c>
      <c r="M89" s="169">
        <v>96.41137512549979</v>
      </c>
      <c r="N89" s="170">
        <v>96.01606905212748</v>
      </c>
    </row>
    <row r="90" spans="2:14" ht="12.75">
      <c r="B90" s="142" t="s">
        <v>217</v>
      </c>
      <c r="C90" s="167">
        <v>8.612157389838915</v>
      </c>
      <c r="D90" s="167">
        <v>5.719174562670997</v>
      </c>
      <c r="E90" s="167">
        <v>8.281774892800454</v>
      </c>
      <c r="F90" s="167">
        <v>4.890481425400842</v>
      </c>
      <c r="G90" s="167">
        <v>5.952106604329381</v>
      </c>
      <c r="H90" s="167">
        <v>3.163901682410544</v>
      </c>
      <c r="I90" s="167">
        <v>3.6476939027936064</v>
      </c>
      <c r="J90" s="167">
        <v>2.2759132630596524</v>
      </c>
      <c r="K90" s="167">
        <v>2.931324466807061</v>
      </c>
      <c r="L90" s="168">
        <v>2.9438472087025103</v>
      </c>
      <c r="M90" s="169">
        <v>2.527715639476512</v>
      </c>
      <c r="N90" s="170">
        <v>2.419813215470231</v>
      </c>
    </row>
    <row r="91" spans="2:14" ht="13.5" thickBot="1">
      <c r="B91" s="147" t="s">
        <v>27</v>
      </c>
      <c r="C91" s="171">
        <v>2.6307452886399374</v>
      </c>
      <c r="D91" s="171">
        <v>3.0533584717294864</v>
      </c>
      <c r="E91" s="171">
        <v>3.377792518537822</v>
      </c>
      <c r="F91" s="171">
        <v>3.1377693887287132</v>
      </c>
      <c r="G91" s="171">
        <v>3.067666397726708</v>
      </c>
      <c r="H91" s="171">
        <v>3.66291228053452</v>
      </c>
      <c r="I91" s="171">
        <v>3.594590981291504</v>
      </c>
      <c r="J91" s="171">
        <v>1.9421540476360724</v>
      </c>
      <c r="K91" s="171">
        <v>3.172586321428067</v>
      </c>
      <c r="L91" s="168">
        <v>2.134180279141591</v>
      </c>
      <c r="M91" s="172">
        <v>1.0609092350236908</v>
      </c>
      <c r="N91" s="173">
        <v>1.4307843990689484</v>
      </c>
    </row>
    <row r="92" spans="2:14" ht="13.5" thickBot="1">
      <c r="B92" s="166" t="s">
        <v>19</v>
      </c>
      <c r="C92" s="174">
        <v>100</v>
      </c>
      <c r="D92" s="174">
        <v>100</v>
      </c>
      <c r="E92" s="174">
        <v>100</v>
      </c>
      <c r="F92" s="174">
        <v>100</v>
      </c>
      <c r="G92" s="174">
        <v>100</v>
      </c>
      <c r="H92" s="174">
        <v>100</v>
      </c>
      <c r="I92" s="174">
        <v>100</v>
      </c>
      <c r="J92" s="174">
        <v>100</v>
      </c>
      <c r="K92" s="174">
        <v>100</v>
      </c>
      <c r="L92" s="175">
        <v>100</v>
      </c>
      <c r="M92" s="176">
        <v>100</v>
      </c>
      <c r="N92" s="177">
        <v>99.86666666666667</v>
      </c>
    </row>
    <row r="93" ht="13.5" thickBot="1"/>
    <row r="94" spans="2:14" ht="13.5" thickBot="1">
      <c r="B94" s="134" t="s">
        <v>274</v>
      </c>
      <c r="C94" s="135">
        <v>2000</v>
      </c>
      <c r="D94" s="135">
        <v>2001</v>
      </c>
      <c r="E94" s="135">
        <v>2002</v>
      </c>
      <c r="F94" s="135">
        <v>2003</v>
      </c>
      <c r="G94" s="135">
        <v>2004</v>
      </c>
      <c r="H94" s="135">
        <v>2005</v>
      </c>
      <c r="I94" s="135">
        <v>2006</v>
      </c>
      <c r="J94" s="135">
        <v>2007</v>
      </c>
      <c r="K94" s="135">
        <v>2008</v>
      </c>
      <c r="L94" s="135">
        <v>2009</v>
      </c>
      <c r="M94" s="136">
        <v>2010</v>
      </c>
      <c r="N94" s="137">
        <v>2011</v>
      </c>
    </row>
    <row r="95" spans="2:14" ht="12.75">
      <c r="B95" s="138" t="s">
        <v>275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2"/>
      <c r="N95" s="183"/>
    </row>
    <row r="96" spans="2:14" ht="12.75">
      <c r="B96" s="142" t="s">
        <v>216</v>
      </c>
      <c r="C96" s="184">
        <f aca="true" t="shared" si="0" ref="C96:C112">C74/100</f>
        <v>0.9597297189526608</v>
      </c>
      <c r="D96" s="184">
        <f aca="true" t="shared" si="1" ref="D96:N96">D74/100</f>
        <v>0.9362811846946026</v>
      </c>
      <c r="E96" s="184">
        <f t="shared" si="1"/>
        <v>0.9169632140456102</v>
      </c>
      <c r="F96" s="184">
        <f t="shared" si="1"/>
        <v>0.9365623766285037</v>
      </c>
      <c r="G96" s="184">
        <f t="shared" si="1"/>
        <v>0.9572222202823453</v>
      </c>
      <c r="H96" s="184">
        <f t="shared" si="1"/>
        <v>0.9945303728912953</v>
      </c>
      <c r="I96" s="184">
        <f t="shared" si="1"/>
        <v>0.9401259313822705</v>
      </c>
      <c r="J96" s="184">
        <f t="shared" si="1"/>
        <v>0.9365750752286847</v>
      </c>
      <c r="K96" s="184">
        <f t="shared" si="1"/>
        <v>0.9496786800132619</v>
      </c>
      <c r="L96" s="184">
        <f t="shared" si="1"/>
        <v>0.93</v>
      </c>
      <c r="M96" s="184">
        <f t="shared" si="1"/>
        <v>0.9623412537649939</v>
      </c>
      <c r="N96" s="184">
        <f t="shared" si="1"/>
        <v>0.9157660909258929</v>
      </c>
    </row>
    <row r="97" spans="2:14" ht="12.75">
      <c r="B97" s="142" t="s">
        <v>217</v>
      </c>
      <c r="C97" s="184">
        <f t="shared" si="0"/>
        <v>0.02653510282352344</v>
      </c>
      <c r="D97" s="184">
        <f aca="true" t="shared" si="2" ref="D97:N97">D75/100</f>
        <v>0.01449189119180053</v>
      </c>
      <c r="E97" s="184">
        <f t="shared" si="2"/>
        <v>0.05316381734793367</v>
      </c>
      <c r="F97" s="184">
        <f t="shared" si="2"/>
        <v>0.03702202357453048</v>
      </c>
      <c r="G97" s="184">
        <f t="shared" si="2"/>
        <v>0.02119509614612395</v>
      </c>
      <c r="H97" s="184">
        <f t="shared" si="2"/>
        <v>0.005444470148675342</v>
      </c>
      <c r="I97" s="184">
        <f t="shared" si="2"/>
        <v>0.0071287928152534204</v>
      </c>
      <c r="J97" s="184">
        <f t="shared" si="2"/>
        <v>0.02770673336414211</v>
      </c>
      <c r="K97" s="184">
        <f t="shared" si="2"/>
        <v>0.0157027067064525</v>
      </c>
      <c r="L97" s="184">
        <f t="shared" si="2"/>
        <v>0.04</v>
      </c>
      <c r="M97" s="184">
        <f t="shared" si="2"/>
        <v>0.015831469184295354</v>
      </c>
      <c r="N97" s="184">
        <f t="shared" si="2"/>
        <v>0.06185638911846451</v>
      </c>
    </row>
    <row r="98" spans="2:14" ht="13.5" thickBot="1">
      <c r="B98" s="147" t="s">
        <v>27</v>
      </c>
      <c r="C98" s="184">
        <f t="shared" si="0"/>
        <v>0.013735178223815618</v>
      </c>
      <c r="D98" s="184">
        <f aca="true" t="shared" si="3" ref="D98:N98">D76/100</f>
        <v>0.04922692411359683</v>
      </c>
      <c r="E98" s="184">
        <f t="shared" si="3"/>
        <v>0.02987296860645611</v>
      </c>
      <c r="F98" s="184">
        <f t="shared" si="3"/>
        <v>0.02641559979696577</v>
      </c>
      <c r="G98" s="184">
        <f t="shared" si="3"/>
        <v>0.02158268357153083</v>
      </c>
      <c r="H98" s="184">
        <f t="shared" si="3"/>
        <v>2.5156960029513684E-05</v>
      </c>
      <c r="I98" s="184">
        <f t="shared" si="3"/>
        <v>0.05274527580247613</v>
      </c>
      <c r="J98" s="184">
        <f t="shared" si="3"/>
        <v>0.03571819140717327</v>
      </c>
      <c r="K98" s="184">
        <f t="shared" si="3"/>
        <v>0.03461861328028556</v>
      </c>
      <c r="L98" s="184">
        <f t="shared" si="3"/>
        <v>0.03</v>
      </c>
      <c r="M98" s="184">
        <f t="shared" si="3"/>
        <v>0.021827277050710726</v>
      </c>
      <c r="N98" s="184">
        <f t="shared" si="3"/>
        <v>0.022377519955642505</v>
      </c>
    </row>
    <row r="99" spans="2:14" ht="13.5" thickBot="1">
      <c r="B99" s="151"/>
      <c r="C99" s="184">
        <f t="shared" si="0"/>
        <v>1</v>
      </c>
      <c r="D99" s="184">
        <f aca="true" t="shared" si="4" ref="D99:N99">D77/100</f>
        <v>1</v>
      </c>
      <c r="E99" s="184">
        <f t="shared" si="4"/>
        <v>1</v>
      </c>
      <c r="F99" s="184">
        <f t="shared" si="4"/>
        <v>1</v>
      </c>
      <c r="G99" s="184">
        <f t="shared" si="4"/>
        <v>1</v>
      </c>
      <c r="H99" s="184">
        <f t="shared" si="4"/>
        <v>1</v>
      </c>
      <c r="I99" s="184">
        <f t="shared" si="4"/>
        <v>1</v>
      </c>
      <c r="J99" s="184">
        <f t="shared" si="4"/>
        <v>1</v>
      </c>
      <c r="K99" s="184">
        <f t="shared" si="4"/>
        <v>1</v>
      </c>
      <c r="L99" s="184">
        <f t="shared" si="4"/>
        <v>1</v>
      </c>
      <c r="M99" s="184">
        <f t="shared" si="4"/>
        <v>1</v>
      </c>
      <c r="N99" s="184">
        <f t="shared" si="4"/>
        <v>1</v>
      </c>
    </row>
    <row r="100" spans="2:14" ht="12.75">
      <c r="B100" s="138" t="s">
        <v>276</v>
      </c>
      <c r="C100" s="184">
        <f t="shared" si="0"/>
        <v>0</v>
      </c>
      <c r="D100" s="184">
        <f aca="true" t="shared" si="5" ref="D100:N100">D78/100</f>
        <v>0</v>
      </c>
      <c r="E100" s="184">
        <f t="shared" si="5"/>
        <v>0</v>
      </c>
      <c r="F100" s="184">
        <f t="shared" si="5"/>
        <v>0</v>
      </c>
      <c r="G100" s="184">
        <f t="shared" si="5"/>
        <v>0</v>
      </c>
      <c r="H100" s="184">
        <f t="shared" si="5"/>
        <v>0</v>
      </c>
      <c r="I100" s="184">
        <f t="shared" si="5"/>
        <v>0</v>
      </c>
      <c r="J100" s="184">
        <f t="shared" si="5"/>
        <v>0</v>
      </c>
      <c r="K100" s="184">
        <f t="shared" si="5"/>
        <v>0</v>
      </c>
      <c r="L100" s="184">
        <f t="shared" si="5"/>
        <v>0</v>
      </c>
      <c r="M100" s="184">
        <f t="shared" si="5"/>
        <v>0</v>
      </c>
      <c r="N100" s="184">
        <f t="shared" si="5"/>
        <v>0</v>
      </c>
    </row>
    <row r="101" spans="2:14" ht="12.75">
      <c r="B101" s="142" t="s">
        <v>216</v>
      </c>
      <c r="C101" s="184">
        <f t="shared" si="0"/>
        <v>0.9383618490215727</v>
      </c>
      <c r="D101" s="184">
        <f aca="true" t="shared" si="6" ref="D101:N101">D79/100</f>
        <v>0.9662310672433487</v>
      </c>
      <c r="E101" s="184">
        <f t="shared" si="6"/>
        <v>0.9755314755589781</v>
      </c>
      <c r="F101" s="184">
        <f t="shared" si="6"/>
        <v>0.9690719701037349</v>
      </c>
      <c r="G101" s="184">
        <f t="shared" si="6"/>
        <v>0.974267905198282</v>
      </c>
      <c r="H101" s="184">
        <f t="shared" si="6"/>
        <v>0.9619158354961705</v>
      </c>
      <c r="I101" s="184">
        <f t="shared" si="6"/>
        <v>0.942174858119432</v>
      </c>
      <c r="J101" s="184">
        <f t="shared" si="6"/>
        <v>0.9720442806766187</v>
      </c>
      <c r="K101" s="184">
        <f t="shared" si="6"/>
        <v>0.9716660054521608</v>
      </c>
      <c r="L101" s="184">
        <f t="shared" si="6"/>
        <v>0.98</v>
      </c>
      <c r="M101" s="184">
        <f t="shared" si="6"/>
        <v>0.96</v>
      </c>
      <c r="N101" s="184">
        <f t="shared" si="6"/>
        <v>0.9847159806379316</v>
      </c>
    </row>
    <row r="102" spans="2:14" ht="12.75">
      <c r="B102" s="142" t="s">
        <v>217</v>
      </c>
      <c r="C102" s="184">
        <f t="shared" si="0"/>
        <v>0.0540104495557314</v>
      </c>
      <c r="D102" s="184">
        <f aca="true" t="shared" si="7" ref="D102:N102">D80/100</f>
        <v>0.026004874821607567</v>
      </c>
      <c r="E102" s="184">
        <f t="shared" si="7"/>
        <v>0.017032363061390023</v>
      </c>
      <c r="F102" s="184">
        <f t="shared" si="7"/>
        <v>0.01410880350507936</v>
      </c>
      <c r="G102" s="184">
        <f t="shared" si="7"/>
        <v>0.01439657441815922</v>
      </c>
      <c r="H102" s="184">
        <f t="shared" si="7"/>
        <v>0.015783270491962362</v>
      </c>
      <c r="I102" s="184">
        <f t="shared" si="7"/>
        <v>0.04115798211982882</v>
      </c>
      <c r="J102" s="184">
        <f t="shared" si="7"/>
        <v>0.012679783542506933</v>
      </c>
      <c r="K102" s="184">
        <f t="shared" si="7"/>
        <v>0.01531320015798775</v>
      </c>
      <c r="L102" s="184">
        <f t="shared" si="7"/>
        <v>0.02</v>
      </c>
      <c r="M102" s="184">
        <f t="shared" si="7"/>
        <v>0.03</v>
      </c>
      <c r="N102" s="184">
        <f t="shared" si="7"/>
        <v>0.004238007345642424</v>
      </c>
    </row>
    <row r="103" spans="2:14" ht="13.5" thickBot="1">
      <c r="B103" s="147" t="s">
        <v>27</v>
      </c>
      <c r="C103" s="184">
        <f t="shared" si="0"/>
        <v>0.00762770142269586</v>
      </c>
      <c r="D103" s="184">
        <f aca="true" t="shared" si="8" ref="D103:N103">D81/100</f>
        <v>0.007764057935043745</v>
      </c>
      <c r="E103" s="184">
        <f t="shared" si="8"/>
        <v>0.007436161379631885</v>
      </c>
      <c r="F103" s="184">
        <f t="shared" si="8"/>
        <v>0.016819226391185757</v>
      </c>
      <c r="G103" s="184">
        <f t="shared" si="8"/>
        <v>0.011335520383558817</v>
      </c>
      <c r="H103" s="184">
        <f t="shared" si="8"/>
        <v>0.02230089401186723</v>
      </c>
      <c r="I103" s="184">
        <f t="shared" si="8"/>
        <v>0.016667159760739153</v>
      </c>
      <c r="J103" s="184">
        <f t="shared" si="8"/>
        <v>0.01527593578087419</v>
      </c>
      <c r="K103" s="184">
        <f t="shared" si="8"/>
        <v>0.013020794389851487</v>
      </c>
      <c r="L103" s="184">
        <f t="shared" si="8"/>
        <v>0</v>
      </c>
      <c r="M103" s="184">
        <f t="shared" si="8"/>
        <v>0.01</v>
      </c>
      <c r="N103" s="184">
        <f t="shared" si="8"/>
        <v>0.011046012016425945</v>
      </c>
    </row>
    <row r="104" spans="2:14" ht="13.5" thickBot="1">
      <c r="B104" s="151"/>
      <c r="C104" s="184">
        <f t="shared" si="0"/>
        <v>1</v>
      </c>
      <c r="D104" s="184">
        <f aca="true" t="shared" si="9" ref="D104:N104">D82/100</f>
        <v>1</v>
      </c>
      <c r="E104" s="184">
        <f t="shared" si="9"/>
        <v>1</v>
      </c>
      <c r="F104" s="184">
        <f t="shared" si="9"/>
        <v>1</v>
      </c>
      <c r="G104" s="184">
        <f t="shared" si="9"/>
        <v>1</v>
      </c>
      <c r="H104" s="184">
        <f t="shared" si="9"/>
        <v>1</v>
      </c>
      <c r="I104" s="184">
        <f t="shared" si="9"/>
        <v>1</v>
      </c>
      <c r="J104" s="184">
        <f t="shared" si="9"/>
        <v>1</v>
      </c>
      <c r="K104" s="184">
        <f t="shared" si="9"/>
        <v>1</v>
      </c>
      <c r="L104" s="184">
        <f t="shared" si="9"/>
        <v>1</v>
      </c>
      <c r="M104" s="184">
        <f t="shared" si="9"/>
        <v>1</v>
      </c>
      <c r="N104" s="184">
        <f t="shared" si="9"/>
        <v>1</v>
      </c>
    </row>
    <row r="105" spans="2:14" ht="12.75">
      <c r="B105" s="138" t="s">
        <v>277</v>
      </c>
      <c r="C105" s="184">
        <f t="shared" si="0"/>
        <v>0</v>
      </c>
      <c r="D105" s="184">
        <f aca="true" t="shared" si="10" ref="D105:N105">D83/100</f>
        <v>0</v>
      </c>
      <c r="E105" s="184">
        <f t="shared" si="10"/>
        <v>0</v>
      </c>
      <c r="F105" s="184">
        <f t="shared" si="10"/>
        <v>0</v>
      </c>
      <c r="G105" s="184">
        <f t="shared" si="10"/>
        <v>0</v>
      </c>
      <c r="H105" s="184">
        <f t="shared" si="10"/>
        <v>0</v>
      </c>
      <c r="I105" s="184">
        <f t="shared" si="10"/>
        <v>0</v>
      </c>
      <c r="J105" s="184">
        <f t="shared" si="10"/>
        <v>0</v>
      </c>
      <c r="K105" s="184">
        <f t="shared" si="10"/>
        <v>0</v>
      </c>
      <c r="L105" s="184">
        <f t="shared" si="10"/>
        <v>0</v>
      </c>
      <c r="M105" s="184">
        <f t="shared" si="10"/>
        <v>0</v>
      </c>
      <c r="N105" s="184">
        <f t="shared" si="10"/>
        <v>0</v>
      </c>
    </row>
    <row r="106" spans="2:14" ht="12.75">
      <c r="B106" s="142" t="s">
        <v>216</v>
      </c>
      <c r="C106" s="184">
        <f t="shared" si="0"/>
        <v>0.772981148095573</v>
      </c>
      <c r="D106" s="184">
        <f aca="true" t="shared" si="11" ref="D106:N106">D84/100</f>
        <v>0.8116307969488855</v>
      </c>
      <c r="E106" s="184">
        <f t="shared" si="11"/>
        <v>0.7144830846662302</v>
      </c>
      <c r="F106" s="184">
        <f t="shared" si="11"/>
        <v>0.8273301829227555</v>
      </c>
      <c r="G106" s="184">
        <f t="shared" si="11"/>
        <v>0.7820824023960752</v>
      </c>
      <c r="H106" s="184">
        <f t="shared" si="11"/>
        <v>0.8562876520841745</v>
      </c>
      <c r="I106" s="184">
        <f t="shared" si="11"/>
        <v>0.8988638611762709</v>
      </c>
      <c r="J106" s="184">
        <f t="shared" si="11"/>
        <v>0.9434546994552548</v>
      </c>
      <c r="K106" s="184">
        <f t="shared" si="11"/>
        <v>0.8816930689544694</v>
      </c>
      <c r="L106" s="184">
        <f t="shared" si="11"/>
        <v>0.9097</v>
      </c>
      <c r="M106" s="184">
        <f t="shared" si="11"/>
        <v>0.97</v>
      </c>
      <c r="N106" s="184">
        <f t="shared" si="11"/>
        <v>0.98</v>
      </c>
    </row>
    <row r="107" spans="2:14" ht="12.75">
      <c r="B107" s="142" t="s">
        <v>217</v>
      </c>
      <c r="C107" s="184">
        <f t="shared" si="0"/>
        <v>0.1642469777842637</v>
      </c>
      <c r="D107" s="184">
        <f aca="true" t="shared" si="12" ref="D107:N107">D85/100</f>
        <v>0.12744521242335902</v>
      </c>
      <c r="E107" s="184">
        <f t="shared" si="12"/>
        <v>0.20581326035313569</v>
      </c>
      <c r="F107" s="184">
        <f t="shared" si="12"/>
        <v>0.11404278441660246</v>
      </c>
      <c r="G107" s="184">
        <f t="shared" si="12"/>
        <v>0.1510730103548023</v>
      </c>
      <c r="H107" s="184">
        <f t="shared" si="12"/>
        <v>0.0685036535184702</v>
      </c>
      <c r="I107" s="184">
        <f t="shared" si="12"/>
        <v>0.04058587457253483</v>
      </c>
      <c r="J107" s="184">
        <f t="shared" si="12"/>
        <v>0.036994807497825834</v>
      </c>
      <c r="K107" s="184">
        <f t="shared" si="12"/>
        <v>0.057470364173578724</v>
      </c>
      <c r="L107" s="184">
        <f t="shared" si="12"/>
        <v>0.0425</v>
      </c>
      <c r="M107" s="184">
        <f t="shared" si="12"/>
        <v>0.03</v>
      </c>
      <c r="N107" s="184">
        <f t="shared" si="12"/>
        <v>0.006500000000000001</v>
      </c>
    </row>
    <row r="108" spans="2:14" ht="13.5" thickBot="1">
      <c r="B108" s="147" t="s">
        <v>27</v>
      </c>
      <c r="C108" s="184">
        <f t="shared" si="0"/>
        <v>0.06277187412016338</v>
      </c>
      <c r="D108" s="184">
        <f aca="true" t="shared" si="13" ref="D108:N108">D86/100</f>
        <v>0.060923990627755525</v>
      </c>
      <c r="E108" s="184">
        <f t="shared" si="13"/>
        <v>0.07970365498063421</v>
      </c>
      <c r="F108" s="184">
        <f t="shared" si="13"/>
        <v>0.05862703266064199</v>
      </c>
      <c r="G108" s="184">
        <f t="shared" si="13"/>
        <v>0.06684458724912247</v>
      </c>
      <c r="H108" s="184">
        <f t="shared" si="13"/>
        <v>0.0752086943973553</v>
      </c>
      <c r="I108" s="184">
        <f t="shared" si="13"/>
        <v>0.06055026425119408</v>
      </c>
      <c r="J108" s="184">
        <f t="shared" si="13"/>
        <v>0.019550493046919484</v>
      </c>
      <c r="K108" s="184">
        <f t="shared" si="13"/>
        <v>0.06083656687195187</v>
      </c>
      <c r="L108" s="184">
        <f t="shared" si="13"/>
        <v>0.048</v>
      </c>
      <c r="M108" s="184">
        <f t="shared" si="13"/>
        <v>0</v>
      </c>
      <c r="N108" s="184">
        <f t="shared" si="13"/>
        <v>0.0095</v>
      </c>
    </row>
    <row r="109" spans="2:14" ht="13.5" thickBot="1">
      <c r="B109" s="151"/>
      <c r="C109" s="184">
        <f t="shared" si="0"/>
        <v>1</v>
      </c>
      <c r="D109" s="184">
        <f aca="true" t="shared" si="14" ref="D109:N109">D87/100</f>
        <v>1</v>
      </c>
      <c r="E109" s="184">
        <f t="shared" si="14"/>
        <v>1</v>
      </c>
      <c r="F109" s="184">
        <f t="shared" si="14"/>
        <v>1</v>
      </c>
      <c r="G109" s="184">
        <f t="shared" si="14"/>
        <v>1</v>
      </c>
      <c r="H109" s="184">
        <f t="shared" si="14"/>
        <v>1</v>
      </c>
      <c r="I109" s="184">
        <f t="shared" si="14"/>
        <v>1</v>
      </c>
      <c r="J109" s="184">
        <f t="shared" si="14"/>
        <v>1</v>
      </c>
      <c r="K109" s="184">
        <f t="shared" si="14"/>
        <v>1</v>
      </c>
      <c r="L109" s="184">
        <f t="shared" si="14"/>
        <v>1.0002</v>
      </c>
      <c r="M109" s="184">
        <f t="shared" si="14"/>
        <v>1</v>
      </c>
      <c r="N109" s="184">
        <f t="shared" si="14"/>
        <v>0.996</v>
      </c>
    </row>
    <row r="110" spans="2:14" ht="12.75">
      <c r="B110" s="138" t="s">
        <v>278</v>
      </c>
      <c r="C110" s="184">
        <f t="shared" si="0"/>
        <v>0</v>
      </c>
      <c r="D110" s="184">
        <f aca="true" t="shared" si="15" ref="D110:N110">D88/100</f>
        <v>0</v>
      </c>
      <c r="E110" s="184">
        <f t="shared" si="15"/>
        <v>0</v>
      </c>
      <c r="F110" s="184">
        <f t="shared" si="15"/>
        <v>0</v>
      </c>
      <c r="G110" s="184">
        <f t="shared" si="15"/>
        <v>0</v>
      </c>
      <c r="H110" s="184">
        <f t="shared" si="15"/>
        <v>0</v>
      </c>
      <c r="I110" s="184">
        <f t="shared" si="15"/>
        <v>0</v>
      </c>
      <c r="J110" s="184">
        <f t="shared" si="15"/>
        <v>0</v>
      </c>
      <c r="K110" s="184">
        <f t="shared" si="15"/>
        <v>0</v>
      </c>
      <c r="L110" s="184">
        <f t="shared" si="15"/>
        <v>0</v>
      </c>
      <c r="M110" s="184">
        <f t="shared" si="15"/>
        <v>0</v>
      </c>
      <c r="N110" s="184">
        <f t="shared" si="15"/>
        <v>0</v>
      </c>
    </row>
    <row r="111" spans="2:14" ht="12.75">
      <c r="B111" s="142" t="s">
        <v>216</v>
      </c>
      <c r="C111" s="184">
        <f t="shared" si="0"/>
        <v>0.8875709732152114</v>
      </c>
      <c r="D111" s="184">
        <f aca="true" t="shared" si="16" ref="D111:N111">D89/100</f>
        <v>0.9122746696559951</v>
      </c>
      <c r="E111" s="184">
        <f t="shared" si="16"/>
        <v>0.8834043258866173</v>
      </c>
      <c r="F111" s="184">
        <f t="shared" si="16"/>
        <v>0.9197174918587046</v>
      </c>
      <c r="G111" s="184">
        <f t="shared" si="16"/>
        <v>0.9098022699794391</v>
      </c>
      <c r="H111" s="184">
        <f t="shared" si="16"/>
        <v>0.9317318603705493</v>
      </c>
      <c r="I111" s="184">
        <f t="shared" si="16"/>
        <v>0.927577151159149</v>
      </c>
      <c r="J111" s="184">
        <f t="shared" si="16"/>
        <v>0.9578193268930427</v>
      </c>
      <c r="K111" s="184">
        <f t="shared" si="16"/>
        <v>0.9389608921176488</v>
      </c>
      <c r="L111" s="184">
        <f t="shared" si="16"/>
        <v>0.949219725121559</v>
      </c>
      <c r="M111" s="184">
        <f t="shared" si="16"/>
        <v>0.9641137512549979</v>
      </c>
      <c r="N111" s="184">
        <f t="shared" si="16"/>
        <v>0.9601606905212747</v>
      </c>
    </row>
    <row r="112" spans="2:14" ht="12.75">
      <c r="B112" s="142" t="s">
        <v>217</v>
      </c>
      <c r="C112" s="184">
        <f t="shared" si="0"/>
        <v>0.08612157389838915</v>
      </c>
      <c r="D112" s="184">
        <f aca="true" t="shared" si="17" ref="D112:N112">D90/100</f>
        <v>0.057191745626709964</v>
      </c>
      <c r="E112" s="184">
        <f t="shared" si="17"/>
        <v>0.08281774892800454</v>
      </c>
      <c r="F112" s="184">
        <f t="shared" si="17"/>
        <v>0.048904814254008416</v>
      </c>
      <c r="G112" s="184">
        <f t="shared" si="17"/>
        <v>0.05952106604329381</v>
      </c>
      <c r="H112" s="184">
        <f t="shared" si="17"/>
        <v>0.03163901682410544</v>
      </c>
      <c r="I112" s="184">
        <f t="shared" si="17"/>
        <v>0.03647693902793606</v>
      </c>
      <c r="J112" s="184">
        <f t="shared" si="17"/>
        <v>0.022759132630596524</v>
      </c>
      <c r="K112" s="184">
        <f t="shared" si="17"/>
        <v>0.02931324466807061</v>
      </c>
      <c r="L112" s="184">
        <f t="shared" si="17"/>
        <v>0.029438472087025103</v>
      </c>
      <c r="M112" s="184">
        <f t="shared" si="17"/>
        <v>0.02527715639476512</v>
      </c>
      <c r="N112" s="184">
        <f t="shared" si="17"/>
        <v>0.02419813215470231</v>
      </c>
    </row>
    <row r="113" spans="2:14" ht="13.5" thickBot="1">
      <c r="B113" s="147" t="s">
        <v>27</v>
      </c>
      <c r="C113" s="184">
        <f aca="true" t="shared" si="18" ref="C113:N113">C91/100</f>
        <v>0.026307452886399373</v>
      </c>
      <c r="D113" s="184">
        <f t="shared" si="18"/>
        <v>0.030533584717294865</v>
      </c>
      <c r="E113" s="184">
        <f t="shared" si="18"/>
        <v>0.03377792518537822</v>
      </c>
      <c r="F113" s="184">
        <f t="shared" si="18"/>
        <v>0.03137769388728713</v>
      </c>
      <c r="G113" s="184">
        <f t="shared" si="18"/>
        <v>0.03067666397726708</v>
      </c>
      <c r="H113" s="184">
        <f t="shared" si="18"/>
        <v>0.0366291228053452</v>
      </c>
      <c r="I113" s="184">
        <f t="shared" si="18"/>
        <v>0.03594590981291504</v>
      </c>
      <c r="J113" s="184">
        <f t="shared" si="18"/>
        <v>0.019421540476360723</v>
      </c>
      <c r="K113" s="184">
        <f t="shared" si="18"/>
        <v>0.03172586321428067</v>
      </c>
      <c r="L113" s="184">
        <f t="shared" si="18"/>
        <v>0.02134180279141591</v>
      </c>
      <c r="M113" s="184">
        <f t="shared" si="18"/>
        <v>0.010609092350236908</v>
      </c>
      <c r="N113" s="184">
        <f t="shared" si="18"/>
        <v>0.014307843990689484</v>
      </c>
    </row>
    <row r="114" spans="2:14" ht="13.5" thickBot="1">
      <c r="B114" s="166" t="s">
        <v>19</v>
      </c>
      <c r="C114" s="184">
        <f aca="true" t="shared" si="19" ref="C114:N114">C92/100</f>
        <v>1</v>
      </c>
      <c r="D114" s="184">
        <f t="shared" si="19"/>
        <v>1</v>
      </c>
      <c r="E114" s="184">
        <f t="shared" si="19"/>
        <v>1</v>
      </c>
      <c r="F114" s="184">
        <f t="shared" si="19"/>
        <v>1</v>
      </c>
      <c r="G114" s="184">
        <f t="shared" si="19"/>
        <v>1</v>
      </c>
      <c r="H114" s="184">
        <f t="shared" si="19"/>
        <v>1</v>
      </c>
      <c r="I114" s="184">
        <f t="shared" si="19"/>
        <v>1</v>
      </c>
      <c r="J114" s="184">
        <f t="shared" si="19"/>
        <v>1</v>
      </c>
      <c r="K114" s="184">
        <f t="shared" si="19"/>
        <v>1</v>
      </c>
      <c r="L114" s="184">
        <f t="shared" si="19"/>
        <v>1</v>
      </c>
      <c r="M114" s="184">
        <f t="shared" si="19"/>
        <v>1</v>
      </c>
      <c r="N114" s="184">
        <f t="shared" si="19"/>
        <v>0.9986666666666667</v>
      </c>
    </row>
  </sheetData>
  <mergeCells count="12">
    <mergeCell ref="H28:L28"/>
    <mergeCell ref="H50:L50"/>
    <mergeCell ref="H51:L51"/>
    <mergeCell ref="B51:F51"/>
    <mergeCell ref="B50:F50"/>
    <mergeCell ref="B28:F28"/>
    <mergeCell ref="H24:L24"/>
    <mergeCell ref="H25:L25"/>
    <mergeCell ref="B2:F2"/>
    <mergeCell ref="B24:F24"/>
    <mergeCell ref="B25:F25"/>
    <mergeCell ref="H2:L2"/>
  </mergeCells>
  <hyperlinks>
    <hyperlink ref="A1" location="'Índice Calidad del Agua'!A1" display="&lt;&lt;&lt;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cp:lastPrinted>2011-06-13T09:14:01Z</cp:lastPrinted>
  <dcterms:created xsi:type="dcterms:W3CDTF">1996-11-27T10:00:04Z</dcterms:created>
  <dcterms:modified xsi:type="dcterms:W3CDTF">2012-09-24T09:01:59Z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